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eftali.haro\Desktop\Unidad de Transparencia DIF- TLQ\CONTABILIDAD Y FINANZAS\Nominas\Nominas 2019\8.-Nominas de Agosto - 2019\"/>
    </mc:Choice>
  </mc:AlternateContent>
  <bookViews>
    <workbookView xWindow="0" yWindow="0" windowWidth="20490" windowHeight="7755"/>
  </bookViews>
  <sheets>
    <sheet name="Santa Rosalia" sheetId="1" r:id="rId1"/>
    <sheet name="Promotoras" sheetId="2" r:id="rId2"/>
    <sheet name="Nómina A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1" i="3" l="1"/>
  <c r="E101" i="3"/>
  <c r="D101" i="3"/>
  <c r="C101" i="3"/>
  <c r="B101" i="3"/>
  <c r="G72" i="2"/>
  <c r="F72" i="2"/>
  <c r="E72" i="2"/>
  <c r="D72" i="2"/>
  <c r="C72" i="2"/>
  <c r="B72" i="2"/>
  <c r="H360" i="1"/>
  <c r="G360" i="1"/>
  <c r="F360" i="1"/>
  <c r="E360" i="1"/>
  <c r="D360" i="1"/>
  <c r="C360" i="1"/>
  <c r="B360" i="1"/>
</calcChain>
</file>

<file path=xl/sharedStrings.xml><?xml version="1.0" encoding="utf-8"?>
<sst xmlns="http://schemas.openxmlformats.org/spreadsheetml/2006/main" count="405" uniqueCount="373">
  <si>
    <t xml:space="preserve">Reporte  Nomina 1_1916  16/08/2019 31/08/2019 </t>
  </si>
  <si>
    <t xml:space="preserve">SUELDO      </t>
  </si>
  <si>
    <t>REEMBOLSO TRANSPORTE</t>
  </si>
  <si>
    <t>VALES DESPENSA</t>
  </si>
  <si>
    <t xml:space="preserve">ISR         </t>
  </si>
  <si>
    <t xml:space="preserve">IMSS        </t>
  </si>
  <si>
    <t>TOTAL PERCEPCIONES</t>
  </si>
  <si>
    <t>TOTAL DEDUCCIONES</t>
  </si>
  <si>
    <t xml:space="preserve">TOTAL PAGADO </t>
  </si>
  <si>
    <t xml:space="preserve">       Centro Costos     001        *****  DESARRO SOCIAL </t>
  </si>
  <si>
    <t xml:space="preserve"> Departamento      001        *****  REHABILITACION </t>
  </si>
  <si>
    <t xml:space="preserve">MACIAS I#IGUEZ MIRIAM ARACELI                                </t>
  </si>
  <si>
    <t xml:space="preserve">REYES HUANTE JOSAFAT                                         </t>
  </si>
  <si>
    <t xml:space="preserve">SUAREZ NAVARRO MARIA DEL ROSAR                               </t>
  </si>
  <si>
    <t xml:space="preserve"> REHABILITACION                     Tot Emp 3                </t>
  </si>
  <si>
    <t xml:space="preserve"> Departamento      002        *****  ODONTOLOGIA </t>
  </si>
  <si>
    <t xml:space="preserve">FIGUEROA MEZA FRANCISCO JAVIER                               </t>
  </si>
  <si>
    <t xml:space="preserve">NAJAR ESTRELLA GUILLERMINA                                   </t>
  </si>
  <si>
    <t xml:space="preserve">ROSALES CORONA HECTOR ENRIQUE                                </t>
  </si>
  <si>
    <t xml:space="preserve"> ODONTOLOGIA                        Tot Emp 3                </t>
  </si>
  <si>
    <t xml:space="preserve"> Departamento      003        *****  LABORATORIO </t>
  </si>
  <si>
    <t xml:space="preserve">CASILLAS DELGADO GRACIELA                                    </t>
  </si>
  <si>
    <t xml:space="preserve">LOPEZ ROJAS MA TERESA                                        </t>
  </si>
  <si>
    <t xml:space="preserve">MONROY RODRIGUEZ DELIA GUADALU                               </t>
  </si>
  <si>
    <t xml:space="preserve">MORA FLORES MARIA DE JESUS                                   </t>
  </si>
  <si>
    <t xml:space="preserve">MONTES MARTINEZ LAURA MONSERRA                               </t>
  </si>
  <si>
    <t xml:space="preserve"> LABORATORIO                        Tot Emp 5                </t>
  </si>
  <si>
    <t xml:space="preserve"> Departamento      004        *****  AREA MEDICA </t>
  </si>
  <si>
    <t xml:space="preserve">CORONA GONZALEZ JOSE                                         </t>
  </si>
  <si>
    <t xml:space="preserve">ECHEVERRIA MEZA AMPARO TERESA                                </t>
  </si>
  <si>
    <t xml:space="preserve">FIERROS GONZALEZ HUMBERTO                                    </t>
  </si>
  <si>
    <t xml:space="preserve">LEOS OROZCO ALEJANDRINA                                      </t>
  </si>
  <si>
    <t xml:space="preserve">RUELAS VILLA FELICITAS                                       </t>
  </si>
  <si>
    <t xml:space="preserve"> AREA MEDICA                        Tot Emp 5                </t>
  </si>
  <si>
    <t xml:space="preserve"> Departamento      005        *****  TRABAJO SOCIAL </t>
  </si>
  <si>
    <t xml:space="preserve">CASTAÑEDA ACOSTA XOCHITL MARIA                               </t>
  </si>
  <si>
    <t xml:space="preserve">GUZMAN ANGUIANO MARIANA                                      </t>
  </si>
  <si>
    <t xml:space="preserve">BARBA REYNOSO MARGARITA GUADAL                               </t>
  </si>
  <si>
    <t xml:space="preserve">REYES ROMERO REBECA ABIGAIL                                  </t>
  </si>
  <si>
    <t xml:space="preserve">LUNA VILLANUEVA KATHIA LETICIA                               </t>
  </si>
  <si>
    <t xml:space="preserve"> TRABAJO SOCIAL                     Tot Emp 5                </t>
  </si>
  <si>
    <t xml:space="preserve"> Departamento      006        *****  PROTECCION A LA INFANCIA </t>
  </si>
  <si>
    <t xml:space="preserve">CERVANTES RODRIGUEZ PABLO                                    </t>
  </si>
  <si>
    <t xml:space="preserve">MORALES SILVA JUAN ALBERTO                                   </t>
  </si>
  <si>
    <t xml:space="preserve">NUNEZ LEON RUTH NOEMI                                        </t>
  </si>
  <si>
    <t xml:space="preserve">PIZAÑA PEDROZA MARIBEL                                       </t>
  </si>
  <si>
    <t xml:space="preserve">RADILLO JAUREGUI JAZMIN MARGAR                               </t>
  </si>
  <si>
    <t xml:space="preserve">GONZALEZ MURGUIA MARIBEL                                     </t>
  </si>
  <si>
    <t xml:space="preserve">FLORES MOJARRO NANCY CECILIA                                 </t>
  </si>
  <si>
    <t xml:space="preserve">TORRES HERNANDEZ BLANCA ESTELA                               </t>
  </si>
  <si>
    <t xml:space="preserve">LUNA VILLANUEVA JUAN ANTONIO                                 </t>
  </si>
  <si>
    <t xml:space="preserve">LOERA CERRITOS SILVIA                                        </t>
  </si>
  <si>
    <t xml:space="preserve"> PROTECCION A LA INFANCIA           Tot Emp 10               </t>
  </si>
  <si>
    <t xml:space="preserve"> Departamento      007        *****  ADULTOS MAYORES </t>
  </si>
  <si>
    <t xml:space="preserve">REYNAGA CORTES SANDRA PATRICIA                               </t>
  </si>
  <si>
    <t xml:space="preserve">RAMIREZ GARCIA OSCAR RENE                                    </t>
  </si>
  <si>
    <t xml:space="preserve">VILLALOBOS LIRA NANCY CAROLINA                               </t>
  </si>
  <si>
    <t xml:space="preserve">GARCIA MENDOZA LIDIA                                         </t>
  </si>
  <si>
    <t xml:space="preserve"> ADULTOS MAYORES                    Tot Emp 4                </t>
  </si>
  <si>
    <t xml:space="preserve"> Departamento      0076       *****  OFICINA SINDICAL </t>
  </si>
  <si>
    <t xml:space="preserve">JIMENEZ GARCIA ADELA                                         </t>
  </si>
  <si>
    <t xml:space="preserve"> OFICINA SINDICAL                   Tot Emp 1                </t>
  </si>
  <si>
    <t xml:space="preserve"> Departamento      008        *****  ATENCION A LA FAMILIA </t>
  </si>
  <si>
    <t xml:space="preserve">CARDENAS GUERRA TOMAS                                        </t>
  </si>
  <si>
    <t xml:space="preserve">CARRANCO ORTIZ YOLANDA                                       </t>
  </si>
  <si>
    <t xml:space="preserve">CHAVEZ LOPEZ NORMA PATRICIA                                  </t>
  </si>
  <si>
    <t xml:space="preserve">LOPEZ MALDONADO XOCHIL EDIT                                  </t>
  </si>
  <si>
    <t xml:space="preserve">TAPIA SALAZAR CARMEN LUZ                                     </t>
  </si>
  <si>
    <t xml:space="preserve">TELLEZ MATA NORMA                                            </t>
  </si>
  <si>
    <t xml:space="preserve">VILLARREAL MENDEZ MARIA MAGDAL                               </t>
  </si>
  <si>
    <t xml:space="preserve"> ATENCION A LA FAMILIA              Tot Emp 7                </t>
  </si>
  <si>
    <t xml:space="preserve"> Departamento      010        *****  PSICOLOGIA </t>
  </si>
  <si>
    <t xml:space="preserve">CAMPOS GIL ELIZABETH MARCELINA                               </t>
  </si>
  <si>
    <t xml:space="preserve">CORTES HERNANDEZ SANDRA LUZ                                  </t>
  </si>
  <si>
    <t xml:space="preserve">GAMIÑO GALAN ESTHELA                                         </t>
  </si>
  <si>
    <t xml:space="preserve">GONZALEZ RODRIGUEZ ANA BERTHA                                </t>
  </si>
  <si>
    <t xml:space="preserve">RUBIO CASTA#EDA CECILIA                                      </t>
  </si>
  <si>
    <t xml:space="preserve">SANDOVAL CARRANZA NANCY MARSEL                               </t>
  </si>
  <si>
    <t xml:space="preserve">GARCIA AGUILAR MARIA DE LA LUZ                               </t>
  </si>
  <si>
    <t xml:space="preserve">DE LA TORRE SANTIAGO ROSALIA                                 </t>
  </si>
  <si>
    <t xml:space="preserve">VILLASEÑOR GOMEZ LUCIA ALEJAND                               </t>
  </si>
  <si>
    <t xml:space="preserve">NUÑEZ MARTINEZ ANA FIDELIA                                   </t>
  </si>
  <si>
    <t xml:space="preserve">MACIAS GAMIÑO MARIA CONCEPCION                               </t>
  </si>
  <si>
    <t xml:space="preserve">CABRERA GUTIERREZ PAOLA LETICI                               </t>
  </si>
  <si>
    <t xml:space="preserve">CHAVARIN ZAZUETA ANGELES IZETH                               </t>
  </si>
  <si>
    <t xml:space="preserve"> PSICOLOGIA                         Tot Emp 13               </t>
  </si>
  <si>
    <t xml:space="preserve"> Departamento      032        *****  DESARROLLO SOCIAL </t>
  </si>
  <si>
    <t xml:space="preserve">APECECHEA ALVAREZ FRANCISCO JA                               </t>
  </si>
  <si>
    <t xml:space="preserve"> DESARROLLO SOCIAL                  Tot Emp 1                </t>
  </si>
  <si>
    <t xml:space="preserve"> Departamento      034        *****  UAVI </t>
  </si>
  <si>
    <t xml:space="preserve">AMARO LOPEZ PATRICIA                                         </t>
  </si>
  <si>
    <t xml:space="preserve">BARRIOS CRUZ MIRELLA LUCIA                                   </t>
  </si>
  <si>
    <t xml:space="preserve">NAVARRO TOVAR LAURA                                          </t>
  </si>
  <si>
    <t xml:space="preserve"> UAVI                               Tot Emp 3                </t>
  </si>
  <si>
    <t xml:space="preserve"> Departamento      071        *****  CCAPDIS </t>
  </si>
  <si>
    <t xml:space="preserve">ALVAREZ CAMBEROS MA VICTORIA                                 </t>
  </si>
  <si>
    <t xml:space="preserve">GONZALEZ BECERRA ELIZABETH                                   </t>
  </si>
  <si>
    <t xml:space="preserve">GONZALEZ CHAVEZ MARIA DEL CARM                               </t>
  </si>
  <si>
    <t xml:space="preserve">MENDOZA PEREZ RICARDO                                        </t>
  </si>
  <si>
    <t xml:space="preserve">MONTES ARIAS ALEJANDRO                                       </t>
  </si>
  <si>
    <t xml:space="preserve">ROMERO MORALES MA  ANTONIA                                   </t>
  </si>
  <si>
    <t xml:space="preserve">GONZALEZ LOZANO FABIOLA GUADAL                               </t>
  </si>
  <si>
    <t xml:space="preserve">VALDEZ RAMIREZ OMAR JORGE                                    </t>
  </si>
  <si>
    <t xml:space="preserve">BECERRA ROMERO XOCHITL                                       </t>
  </si>
  <si>
    <t xml:space="preserve"> CCAPDIS                            Tot Emp 9                </t>
  </si>
  <si>
    <t xml:space="preserve"> Departamento      074        *****  CONSEJO MPAL DE LA FAMILIA TLA </t>
  </si>
  <si>
    <t xml:space="preserve">MAYA MORENO AMALIA                                           </t>
  </si>
  <si>
    <t xml:space="preserve">MENDEZ AMENEYRO MARIA GUADALUP                               </t>
  </si>
  <si>
    <t xml:space="preserve">TAPIA VERA ELENA                                             </t>
  </si>
  <si>
    <t xml:space="preserve">VAZQUEZ MURILLO MA GUADALUPE                                 </t>
  </si>
  <si>
    <t xml:space="preserve"> CONSEJO MPAL DE LA FAMILIA TLA     Tot Emp 4                </t>
  </si>
  <si>
    <t xml:space="preserve"> Departamento      080        *****  CAICS </t>
  </si>
  <si>
    <t xml:space="preserve">SANCHEZ RODRIGUEZ MARIA SELENE                               </t>
  </si>
  <si>
    <t xml:space="preserve"> CAICS                              Tot Emp 1                </t>
  </si>
  <si>
    <t xml:space="preserve"> DESARRO SOCIAL                     Tot Emp 74               </t>
  </si>
  <si>
    <t xml:space="preserve">       Centro Costos     002        *****  CDC </t>
  </si>
  <si>
    <t xml:space="preserve"> Departamento      036        *****  CDC LIEBRES </t>
  </si>
  <si>
    <t xml:space="preserve">MARTINEZ  LETICIA                                            </t>
  </si>
  <si>
    <t xml:space="preserve"> CDC LIEBRES                        Tot Emp 1                </t>
  </si>
  <si>
    <t xml:space="preserve"> Departamento      039        *****  CDC TATEPOSCO </t>
  </si>
  <si>
    <t xml:space="preserve">PALOMINO ANTON MAYRA SUSANA                                  </t>
  </si>
  <si>
    <t xml:space="preserve"> CDC TATEPOSCO                      Tot Emp 1                </t>
  </si>
  <si>
    <t xml:space="preserve"> Departamento      049        *****  CDC VISTA HERMOSA </t>
  </si>
  <si>
    <t xml:space="preserve">ROSAS GASTELO MARICELA                                       </t>
  </si>
  <si>
    <t xml:space="preserve"> CDC VISTA HERMOSA                  Tot Emp 1                </t>
  </si>
  <si>
    <t xml:space="preserve"> Departamento      050        *****  CDC TOLUQUILLA </t>
  </si>
  <si>
    <t xml:space="preserve">NAVARRO RODRIGUEZ MARIA DEL SO                               </t>
  </si>
  <si>
    <t xml:space="preserve">ZEPEDA MARTINEZ GRACIELA                                     </t>
  </si>
  <si>
    <t xml:space="preserve"> CDC TOLUQUILLA                     Tot Emp 2                </t>
  </si>
  <si>
    <t xml:space="preserve"> Departamento      056        *****  CDC CANAL 58 </t>
  </si>
  <si>
    <t xml:space="preserve">AVILA DIAZ GABRIELA VICTORIA                                 </t>
  </si>
  <si>
    <t xml:space="preserve"> CDC CANAL 58                       Tot Emp 1                </t>
  </si>
  <si>
    <t xml:space="preserve"> CDC                                Tot Emp 6                </t>
  </si>
  <si>
    <t xml:space="preserve">       Centro Costos     003        *****  JURIDICO </t>
  </si>
  <si>
    <t xml:space="preserve"> Departamento      012        *****  JURIDICO </t>
  </si>
  <si>
    <t xml:space="preserve">QUEVEDO LUGO OLGA LUZ                                        </t>
  </si>
  <si>
    <t xml:space="preserve"> JURIDICO                           Tot Emp 1                </t>
  </si>
  <si>
    <t xml:space="preserve">       Centro Costos     004        *****  CONTABILIDAD </t>
  </si>
  <si>
    <t xml:space="preserve"> Departamento      015        *****  CONTABILIDAD </t>
  </si>
  <si>
    <t xml:space="preserve">CASTELLANOS LOZANO TERESA DE J                               </t>
  </si>
  <si>
    <t xml:space="preserve">GIL RAMIREZ ERIKA                                            </t>
  </si>
  <si>
    <t xml:space="preserve">GONZALEZ GALLEGOS RUTH LILIANA                               </t>
  </si>
  <si>
    <t xml:space="preserve">TERAN DIAZ RICARDO                                           </t>
  </si>
  <si>
    <t xml:space="preserve">BRAVO SALDIVAR MONICA GABRIELA                               </t>
  </si>
  <si>
    <t xml:space="preserve">REYNAGA MIRAMONTES JOSE ANUAR                                </t>
  </si>
  <si>
    <t xml:space="preserve"> CONTABILIDAD                       Tot Emp 6                </t>
  </si>
  <si>
    <t xml:space="preserve">       Centro Costos     005        *****  RECURSOS HUMANOS </t>
  </si>
  <si>
    <t xml:space="preserve"> Departamento      013        *****  RECURSOS HUMANOS </t>
  </si>
  <si>
    <t xml:space="preserve">CHAVEZ SEVILLA DULCE KARINA                                  </t>
  </si>
  <si>
    <t xml:space="preserve">ENRIQUEZ CORTES JOSEFINA                                     </t>
  </si>
  <si>
    <t xml:space="preserve"> RECURSOS HUMANOS                   Tot Emp 2                </t>
  </si>
  <si>
    <t xml:space="preserve">       Centro Costos     006        *****  COMUNICACION SOCIAL </t>
  </si>
  <si>
    <t xml:space="preserve"> Departamento      014        *****  COMUNICACION SOCIAL </t>
  </si>
  <si>
    <t xml:space="preserve">GUTIERREZ VALLADOLID VICTOR HU                               </t>
  </si>
  <si>
    <t xml:space="preserve"> COMUNICACION SOCIAL                Tot Emp 1                </t>
  </si>
  <si>
    <t xml:space="preserve">       Centro Costos     007        *****  DIRECCION GENERAL </t>
  </si>
  <si>
    <t xml:space="preserve"> Departamento      017        *****  DIRECCION GENERAL </t>
  </si>
  <si>
    <t xml:space="preserve">ZAVALA FREGOSO ABRAHAM JASIEL                                </t>
  </si>
  <si>
    <t xml:space="preserve">GONZALEZ ACEVES ANABEL                                       </t>
  </si>
  <si>
    <t xml:space="preserve">GALVAN MORA MA.DE JESUS                                      </t>
  </si>
  <si>
    <t xml:space="preserve">COVARRUBIAS REYNOSO VICTORIA G                               </t>
  </si>
  <si>
    <t xml:space="preserve"> DIRECCION GENERAL                  Tot Emp 4                </t>
  </si>
  <si>
    <t xml:space="preserve">       Centro Costos     008        *****  SISTEMAS </t>
  </si>
  <si>
    <t xml:space="preserve"> Departamento      077        *****  SISTEMAS </t>
  </si>
  <si>
    <t xml:space="preserve">RODRIGUEZ CARDENAS NOE RODRIGO                               </t>
  </si>
  <si>
    <t xml:space="preserve"> SISTEMAS                           Tot Emp 1                </t>
  </si>
  <si>
    <t xml:space="preserve">       Centro Costos     009        *****  ASISTENCIA ALIMENTARIA </t>
  </si>
  <si>
    <t xml:space="preserve"> Departamento      019        *****  ASISTENCIA ALIMENTARIA </t>
  </si>
  <si>
    <t xml:space="preserve">ALVAREZ CRUZ LETICIA                                         </t>
  </si>
  <si>
    <t xml:space="preserve">CONTRERAS DELGADO BERTHA ALICI                               </t>
  </si>
  <si>
    <t xml:space="preserve">MACIAS AVILA ADRIANA LISSETH                                 </t>
  </si>
  <si>
    <t xml:space="preserve">OCHOA ZAMBRANO ROBERTO                                       </t>
  </si>
  <si>
    <t xml:space="preserve">PI#A MAGA#A MARIA DE LA PAZ                                  </t>
  </si>
  <si>
    <t xml:space="preserve">PRECIADO TORRES JOSE GUADALUPE                               </t>
  </si>
  <si>
    <t xml:space="preserve">SANCHEZ GARCIA BERTHA ELIZABET                               </t>
  </si>
  <si>
    <t xml:space="preserve">VAZQUEZ VALENCIA ANA TERESA                                  </t>
  </si>
  <si>
    <t xml:space="preserve">NUÑO CAMACHO LUIS MANUEL                                     </t>
  </si>
  <si>
    <t xml:space="preserve">ZERTUCHE HERNANDEZ ENRIQUE                                   </t>
  </si>
  <si>
    <t xml:space="preserve">MARTINEZ MARTINEZ CINTHYA JEAN                               </t>
  </si>
  <si>
    <t xml:space="preserve">RIVERA GARCIA ISMAEL                                         </t>
  </si>
  <si>
    <t xml:space="preserve">HERRERA MUÑOZ IRMA ARACELI                                   </t>
  </si>
  <si>
    <t xml:space="preserve">OLMEDO RAMIREZ LETICIA ELIZABE                               </t>
  </si>
  <si>
    <t xml:space="preserve">RAMIREZ MARISCAL MARIA ELENA                                 </t>
  </si>
  <si>
    <t xml:space="preserve">LARIOS PINTOR VERONICA                                       </t>
  </si>
  <si>
    <t xml:space="preserve">MARTINEZ BARAJAS DAYSI ITZEL                                 </t>
  </si>
  <si>
    <t xml:space="preserve"> ASISTENCIA ALIMENTARIA             Tot Emp 17               </t>
  </si>
  <si>
    <t xml:space="preserve">       Centro Costos     010        *****  ADMINISTRACION </t>
  </si>
  <si>
    <t xml:space="preserve"> Departamento      030        *****  ADMINISTRACION </t>
  </si>
  <si>
    <t xml:space="preserve">COCULA PARRA VERONICA                                        </t>
  </si>
  <si>
    <t xml:space="preserve">CRUZ MIRELES JUAN MANUEL                                     </t>
  </si>
  <si>
    <t xml:space="preserve">GONZALEZ CARRILLO MARIA DE LOU                               </t>
  </si>
  <si>
    <t xml:space="preserve">GONZALEZ RODRIGUEZ MAYRA ALEJA                               </t>
  </si>
  <si>
    <t xml:space="preserve">LOPEZ GONZALEZ MA LORENZA                                    </t>
  </si>
  <si>
    <t xml:space="preserve">LOPEZ TEJEDA JUAN PABLO                                      </t>
  </si>
  <si>
    <t xml:space="preserve">MELCHOR LOPEZ MARIA DE LOURDES                               </t>
  </si>
  <si>
    <t xml:space="preserve">NU#EZ CASILLAS SILVERIA                                      </t>
  </si>
  <si>
    <t xml:space="preserve">RODRIGUEZ HERNANDEZ JUAN                                     </t>
  </si>
  <si>
    <t xml:space="preserve">VILLA GARCIA MARIA EVELIA                                    </t>
  </si>
  <si>
    <t xml:space="preserve">MENDEZ DE LEON CLAUDIA                                       </t>
  </si>
  <si>
    <t xml:space="preserve">REYES JIMENEZ CECILIA                                        </t>
  </si>
  <si>
    <t xml:space="preserve">HERNANDEZ CASILLAS EDGAR FERNA                               </t>
  </si>
  <si>
    <t xml:space="preserve">LIMON GARCIA GLORIA                                          </t>
  </si>
  <si>
    <t xml:space="preserve">GARCIA SERRATOS MARIA ISABEL                                 </t>
  </si>
  <si>
    <t xml:space="preserve">FONSECA LEON DANIEL                                          </t>
  </si>
  <si>
    <t xml:space="preserve"> ADMINISTRACION                     Tot Emp 16               </t>
  </si>
  <si>
    <t xml:space="preserve">       Centro Costos     011        *****  VEHICULOS </t>
  </si>
  <si>
    <t xml:space="preserve"> Departamento      020        *****  VEHICULOS </t>
  </si>
  <si>
    <t xml:space="preserve">ARRIAGA DELGADO MA GUADALUPE                                 </t>
  </si>
  <si>
    <t xml:space="preserve">BECERRA NAVARRO RAUL                                         </t>
  </si>
  <si>
    <t xml:space="preserve">GARCIA ZUNO ANTONIO                                          </t>
  </si>
  <si>
    <t xml:space="preserve">GARCIA ZUNO ISIDRO                                           </t>
  </si>
  <si>
    <t xml:space="preserve">JAIME RAMIREZ JOSE                                           </t>
  </si>
  <si>
    <t xml:space="preserve">RENDON CHAVEZ MARTIN                                         </t>
  </si>
  <si>
    <t xml:space="preserve">MARISCAL RIZO BERNARDO                                       </t>
  </si>
  <si>
    <t xml:space="preserve">PAREDES SANTIAGO FRANCISCO JAV                               </t>
  </si>
  <si>
    <t xml:space="preserve"> VEHICULOS                          Tot Emp 8                </t>
  </si>
  <si>
    <t xml:space="preserve">       Centro Costos     012        *****  CAIC </t>
  </si>
  <si>
    <t xml:space="preserve"> Departamento      033        *****  CAIC PARQUES </t>
  </si>
  <si>
    <t xml:space="preserve">MOYA SOLORZANO NORMA ALEXIA                                  </t>
  </si>
  <si>
    <t xml:space="preserve"> CAIC PARQUES                       Tot Emp 1                </t>
  </si>
  <si>
    <t xml:space="preserve"> Departamento      058        *****  CAIC COLONIAL </t>
  </si>
  <si>
    <t xml:space="preserve">GARCIA FIERROS BEATRIZ ADRIANA                               </t>
  </si>
  <si>
    <t xml:space="preserve">GALLEGOS ZAMORA ROSA MA                                      </t>
  </si>
  <si>
    <t xml:space="preserve"> CAIC COLONIAL                      Tot Emp 2                </t>
  </si>
  <si>
    <t xml:space="preserve"> Departamento      059        *****  CAIC SAN PEDRITO </t>
  </si>
  <si>
    <t xml:space="preserve">GONZALEZ GUERRERO CLARA AIDE                                 </t>
  </si>
  <si>
    <t xml:space="preserve">VALENZUELA MARTINEZ MARIA LETI                               </t>
  </si>
  <si>
    <t xml:space="preserve"> CAIC SAN PEDRITO                   Tot Emp 2                </t>
  </si>
  <si>
    <t xml:space="preserve"> Departamento      060        *****  CAIC TOLUQUILLA </t>
  </si>
  <si>
    <t xml:space="preserve">MARQUEZ WENCE PATRICIA                                       </t>
  </si>
  <si>
    <t xml:space="preserve"> CAIC TOLUQUILLA                    Tot Emp 1                </t>
  </si>
  <si>
    <t xml:space="preserve"> Departamento      061        *****  CAIC NVA STA MARIA </t>
  </si>
  <si>
    <t xml:space="preserve">DIAZ SANCHEZ JUANA                                           </t>
  </si>
  <si>
    <t xml:space="preserve">TORRES ORTIZ SACRAMENTO                                      </t>
  </si>
  <si>
    <t xml:space="preserve"> CAIC NVA STA MARIA                 Tot Emp 2                </t>
  </si>
  <si>
    <t xml:space="preserve"> Departamento      063        *****  CAIC KINDER HUERTAS </t>
  </si>
  <si>
    <t xml:space="preserve">HERRERA ALVAREZ LAURA MARGARIT                               </t>
  </si>
  <si>
    <t xml:space="preserve"> CAIC KINDER HUERTAS                Tot Emp 1                </t>
  </si>
  <si>
    <t xml:space="preserve"> Departamento      064        *****  CAIC SAN MARTIN </t>
  </si>
  <si>
    <t xml:space="preserve">VAZQUEZ LLIE EVELIN GUADALUPE                                </t>
  </si>
  <si>
    <t xml:space="preserve">HERNANDEZ GAYTAN MONICA                                      </t>
  </si>
  <si>
    <t xml:space="preserve"> CAIC SAN MARTIN                    Tot Emp 2                </t>
  </si>
  <si>
    <t xml:space="preserve"> Departamento      065        *****  CAIC PARQUES </t>
  </si>
  <si>
    <t xml:space="preserve">ONTIVEROS RODRIGUEZ MA REFUGIO                               </t>
  </si>
  <si>
    <t xml:space="preserve"> Departamento      066        *****  CAIC LAS HUERTAS </t>
  </si>
  <si>
    <t xml:space="preserve">VEGA BUSTAMANTE AIDA                                         </t>
  </si>
  <si>
    <t xml:space="preserve">BARRIOS MARTINEZ EDITH ALEJAND                               </t>
  </si>
  <si>
    <t xml:space="preserve"> CAIC LAS HUERTAS                   Tot Emp 2                </t>
  </si>
  <si>
    <t xml:space="preserve"> CAIC                               Tot Emp 14               </t>
  </si>
  <si>
    <t xml:space="preserve">       Centro Costos     013        *****  DONATIVOS </t>
  </si>
  <si>
    <t xml:space="preserve"> Departamento      068        *****  DONATIVOS </t>
  </si>
  <si>
    <t xml:space="preserve">CEBRERO DE LOS SANTOS VIDAL                                  </t>
  </si>
  <si>
    <t xml:space="preserve"> DONATIVOS                          Tot Emp 1                </t>
  </si>
  <si>
    <t xml:space="preserve"> General                            Tot Emp 151              </t>
  </si>
  <si>
    <t>HONORARIOS ASIMILADOS A</t>
  </si>
  <si>
    <t xml:space="preserve">       Centro Costos     0001       *****  CAICS </t>
  </si>
  <si>
    <t xml:space="preserve"> Departamento      0001       *****  TOLUQUILLA </t>
  </si>
  <si>
    <t xml:space="preserve">FLORES DE LA MORA MARIA VERONI                               </t>
  </si>
  <si>
    <t xml:space="preserve">RODRIGUEZ COVARRUBIAS MARIA DE                               </t>
  </si>
  <si>
    <t xml:space="preserve">RODRIGUEZ MARTINEZ LARIZA DANI                               </t>
  </si>
  <si>
    <t xml:space="preserve"> TOLUQUILLA                         Tot Emp 3                </t>
  </si>
  <si>
    <t xml:space="preserve"> Departamento      0003       *****  NUEVA SANTA MARIA </t>
  </si>
  <si>
    <t xml:space="preserve">CANIZALES ALCALA GUADALUPE LIS                               </t>
  </si>
  <si>
    <t xml:space="preserve">TORRES HINOJOSA MARICELA                                     </t>
  </si>
  <si>
    <t xml:space="preserve">MIRAMONTES JAIME DAFNE BRISEYD                               </t>
  </si>
  <si>
    <t xml:space="preserve"> NUEVA SANTA MARIA                  Tot Emp 3                </t>
  </si>
  <si>
    <t xml:space="preserve"> Departamento      0005       *****  SAN PEDRITO </t>
  </si>
  <si>
    <t xml:space="preserve">LARA CHAVEZ FABIOLA                                          </t>
  </si>
  <si>
    <t xml:space="preserve">ELVIRO HARO ARACELI                                          </t>
  </si>
  <si>
    <t xml:space="preserve">ROBLEDO HERNANDEZ BLANCA PATRI                               </t>
  </si>
  <si>
    <t xml:space="preserve">GARCIA CHAVEZ MAYRA GUADALUPE                                </t>
  </si>
  <si>
    <t xml:space="preserve">MEDINA LUPERCIO ALONDRA MARIA                                </t>
  </si>
  <si>
    <t xml:space="preserve">JIMENEZ CHAVEZ TERESA DE JESUS                               </t>
  </si>
  <si>
    <t xml:space="preserve">MARTINEZ CARRILLO THANIA FERNA                               </t>
  </si>
  <si>
    <t xml:space="preserve">ESPINOZA MORA CARLOS GIOVANNI                                </t>
  </si>
  <si>
    <t xml:space="preserve">AVILA VALENZUELA ALIDA JHENIFE                               </t>
  </si>
  <si>
    <t xml:space="preserve"> SAN PEDRITO                        Tot Emp 9                </t>
  </si>
  <si>
    <t xml:space="preserve"> Departamento      0006       *****  KINDER HUERTAS </t>
  </si>
  <si>
    <t xml:space="preserve">GARCIA RIOS MARIA ANGELICA                                   </t>
  </si>
  <si>
    <t xml:space="preserve">URIZA PEÑA MAYRA GUADALUPE                                   </t>
  </si>
  <si>
    <t xml:space="preserve">MEDINA LUPERCIO DAYNA  ALEXSI                                </t>
  </si>
  <si>
    <t xml:space="preserve">DELGADILLO NUÑEZ MARIA DEL CAR                               </t>
  </si>
  <si>
    <t xml:space="preserve"> KINDER HUERTAS                     Tot Emp 4                </t>
  </si>
  <si>
    <t xml:space="preserve"> Departamento      0007       *****  COLONIAL TLAQUEPAQUE </t>
  </si>
  <si>
    <t xml:space="preserve">ARAUJO CUEVAS MARIA MAGDALENA                                </t>
  </si>
  <si>
    <t xml:space="preserve">GARCIA OROZCO MARTHA BEATRIZ                                 </t>
  </si>
  <si>
    <t xml:space="preserve">LOPEZ RAMIREZ CARMEN YANKARAR                                </t>
  </si>
  <si>
    <t xml:space="preserve">MIRAMONTES JAIME HILDELISA JAN                               </t>
  </si>
  <si>
    <t xml:space="preserve">GONZALEZ LOPEZ ALEJANDRA GUADA                               </t>
  </si>
  <si>
    <t xml:space="preserve">ESPARZA HERNANDEZ ALICIA                                     </t>
  </si>
  <si>
    <t xml:space="preserve"> COLONIAL TLAQUEPAQUE               Tot Emp 6                </t>
  </si>
  <si>
    <t xml:space="preserve"> Departamento      0008       *****  CAIC HUERTAS </t>
  </si>
  <si>
    <t xml:space="preserve">RUBIO MONSIVAIS NERIDA LETICIA                               </t>
  </si>
  <si>
    <t xml:space="preserve">VALENCIANO ASCENCIO MARIA MARC                               </t>
  </si>
  <si>
    <t xml:space="preserve">REYES SALINAS MARIA GUADALUPE                                </t>
  </si>
  <si>
    <t xml:space="preserve"> CAIC HUERTAS                       Tot Emp 3                </t>
  </si>
  <si>
    <t xml:space="preserve"> Departamento      0009       *****  SAN MARTIN DE LAS FLORES </t>
  </si>
  <si>
    <t xml:space="preserve">ROSAS DIAZ CLAUDIA LORENA                                    </t>
  </si>
  <si>
    <t xml:space="preserve">FIERROS HUERTA VIOLETA YURIDIA                               </t>
  </si>
  <si>
    <t xml:space="preserve">MORA CASILLAS LILIANA                                        </t>
  </si>
  <si>
    <t xml:space="preserve">PACHUCA LOPEZ ALMA DELIA                                     </t>
  </si>
  <si>
    <t xml:space="preserve"> SAN MARTIN DE LAS FLORES           Tot Emp 4                </t>
  </si>
  <si>
    <t xml:space="preserve"> Departamento      0014       *****  CDC </t>
  </si>
  <si>
    <t xml:space="preserve">FLORES GONZALEZ MA. CONCEPCION                               </t>
  </si>
  <si>
    <t xml:space="preserve">AVALOS ROBLES MAYRA ISABEL                                   </t>
  </si>
  <si>
    <t xml:space="preserve">NUÑEZ GUTIERREZ CINDY GUADALUP                               </t>
  </si>
  <si>
    <t xml:space="preserve"> CDC                                Tot Emp 3                </t>
  </si>
  <si>
    <t xml:space="preserve"> CAICS                              Tot Emp 35               </t>
  </si>
  <si>
    <t xml:space="preserve"> General                            Tot Emp 35               </t>
  </si>
  <si>
    <t xml:space="preserve">PADILLA NAZARIO ARACELI                                      </t>
  </si>
  <si>
    <t xml:space="preserve"> TOLUQUILLA                         Tot Emp 1                </t>
  </si>
  <si>
    <t xml:space="preserve"> Departamento      0004       *****  PARQUES SANTA MARIA </t>
  </si>
  <si>
    <t xml:space="preserve">ORTIZ RAMIREZ LIZBETH                                        </t>
  </si>
  <si>
    <t xml:space="preserve">GODOY RAMIREZ DANIA LIZBETH                                  </t>
  </si>
  <si>
    <t xml:space="preserve">GONZALEZ ZAVALA CECILIA                                      </t>
  </si>
  <si>
    <t xml:space="preserve"> PARQUES SANTA MARIA                Tot Emp 3                </t>
  </si>
  <si>
    <t xml:space="preserve">VARGAS MORALES MARIA DEL SOCOR                               </t>
  </si>
  <si>
    <t xml:space="preserve"> CAIC HUERTAS                       Tot Emp 1                </t>
  </si>
  <si>
    <t xml:space="preserve"> Departamento      0014       *****  ADMINISTRACION </t>
  </si>
  <si>
    <t xml:space="preserve">MARQUEZ JIMENEZ MARIA GUADALUP                               </t>
  </si>
  <si>
    <t xml:space="preserve">CABRERA ALVARADO ANA MARIA                                   </t>
  </si>
  <si>
    <t xml:space="preserve"> ADMINISTRACION                     Tot Emp 2                </t>
  </si>
  <si>
    <t xml:space="preserve"> Departamento      0060       *****  VEHICULOS </t>
  </si>
  <si>
    <t xml:space="preserve">GUTIERREZ GONZALEZ LUIS ENRIQU                               </t>
  </si>
  <si>
    <t xml:space="preserve"> VEHICULOS                          Tot Emp 1                </t>
  </si>
  <si>
    <t xml:space="preserve">CORONA MARTINEZ MARIA DELIA PR                               </t>
  </si>
  <si>
    <t xml:space="preserve"> ADULTOS MAYORES                    Tot Emp 1                </t>
  </si>
  <si>
    <t xml:space="preserve"> Departamento      0071       *****  CCAPDIS </t>
  </si>
  <si>
    <t xml:space="preserve">VALENZUELA IÑIGUEZ NOEMI DAMAR                               </t>
  </si>
  <si>
    <t xml:space="preserve"> CCAPDIS                            Tot Emp 1                </t>
  </si>
  <si>
    <t xml:space="preserve"> Departamento      011        *****  ASISTENCIA ALIMENTARIA </t>
  </si>
  <si>
    <t xml:space="preserve">DURAN HERNANDEZ GERARDO                                      </t>
  </si>
  <si>
    <t xml:space="preserve"> ASISTENCIA ALIMENTARIA             Tot Emp 1                </t>
  </si>
  <si>
    <t xml:space="preserve"> Departamento      015        *****  CONSEJO MUNICIPAL </t>
  </si>
  <si>
    <t xml:space="preserve">CARVAJAL GONZALEZ MIRIAM PAULI                               </t>
  </si>
  <si>
    <t xml:space="preserve">GOMEZ DELGADILLO LEIVER                                      </t>
  </si>
  <si>
    <t xml:space="preserve">BADILLO LOERA CLAUDIA                                        </t>
  </si>
  <si>
    <t xml:space="preserve"> CONSEJO MUNICIPAL                  Tot Emp 3                </t>
  </si>
  <si>
    <t xml:space="preserve">RODRIGUEZ WALCONCE CAROLINA                                  </t>
  </si>
  <si>
    <t xml:space="preserve"> DIRECCION GENERAL                  Tot Emp 1                </t>
  </si>
  <si>
    <t xml:space="preserve"> Departamento      021        *****  CDC </t>
  </si>
  <si>
    <t xml:space="preserve">MONTALVO RODRIGUEZ ANA KAREN                                 </t>
  </si>
  <si>
    <t xml:space="preserve">LOPEZ RAVELERO SANDRA                                        </t>
  </si>
  <si>
    <t xml:space="preserve">BANDERAS GUSMAN ACIDALIA                                     </t>
  </si>
  <si>
    <t xml:space="preserve">REYES GONZALEZ MARIA DEL SOCOR                               </t>
  </si>
  <si>
    <t xml:space="preserve">ISLAS HUERTA MA. GLORIA                                      </t>
  </si>
  <si>
    <t xml:space="preserve">ORTEGA ARAMBULA MARIA ELENA                                  </t>
  </si>
  <si>
    <t xml:space="preserve">CORTES PORTUGAL PATRICIA ANABE                               </t>
  </si>
  <si>
    <t xml:space="preserve">ALVAREZ GONZALEZ MARIA DEL CAR                               </t>
  </si>
  <si>
    <t xml:space="preserve">TARANGO ALVAREZ FRANCISCO JOSU                               </t>
  </si>
  <si>
    <t xml:space="preserve">ALVAREZ DIAZ MARIA DE LA LUZ                                 </t>
  </si>
  <si>
    <t xml:space="preserve">HERNANDEZ SALAS ELIZABETH                                    </t>
  </si>
  <si>
    <t xml:space="preserve">RAMIREZ RUVALCABA MARCELA DEL                                </t>
  </si>
  <si>
    <t xml:space="preserve">HERNANDEZ GODINEZ ANA CRISTINA                               </t>
  </si>
  <si>
    <t xml:space="preserve">GARCIA HERNANDEZ EULALIA                                     </t>
  </si>
  <si>
    <t xml:space="preserve">FIERROS VELAZQUEZ MA. ISABEL                                 </t>
  </si>
  <si>
    <t xml:space="preserve">LARA VARGAS VIRIDIANA ELIZABET                               </t>
  </si>
  <si>
    <t xml:space="preserve">PEREZ GALINDO JORGE                                          </t>
  </si>
  <si>
    <t xml:space="preserve">DIAZ COCULA EMILIA                                           </t>
  </si>
  <si>
    <t xml:space="preserve">JUAREZ CASTAÑEDA OLIVIER                                     </t>
  </si>
  <si>
    <t xml:space="preserve"> CDC                                Tot Emp 19               </t>
  </si>
  <si>
    <t xml:space="preserve">LOPEZ ROSAS FRANCISCO EMMANUEL                               </t>
  </si>
  <si>
    <t xml:space="preserve"> UAVI                               Tot Emp 1                </t>
  </si>
  <si>
    <t xml:space="preserve"> Departamento      059        *****  TRABAJO SOCIAL </t>
  </si>
  <si>
    <t xml:space="preserve">GONZALEZ FIERROS CARMEN FABIOL                               </t>
  </si>
  <si>
    <t xml:space="preserve">MORENO CEDEÑO MARIA GUADALUPE                                </t>
  </si>
  <si>
    <t xml:space="preserve">MARTINEZ FUENTES CRISTOPHER AL                               </t>
  </si>
  <si>
    <t xml:space="preserve">GONZALEZ CAMPOS MARIA FERNANDA                               </t>
  </si>
  <si>
    <t xml:space="preserve"> TRABAJO SOCIAL                     Tot Emp 4                </t>
  </si>
  <si>
    <t xml:space="preserve"> Departamento      061        *****  JURIDICO </t>
  </si>
  <si>
    <t xml:space="preserve"> CAICS                              Tot Emp 40               </t>
  </si>
  <si>
    <t xml:space="preserve"> General                            Tot Emp 40               </t>
  </si>
  <si>
    <t xml:space="preserve">NOMBRE Y ÁREA DE ADSCRIPCIÓN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</si>
</sst>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4" fontId="0" fillId="0" borderId="0" xfId="0" applyNumberFormat="1"/>
    <xf numFmtId="0" fontId="1" fillId="0" borderId="0" xfId="0" applyFont="1"/>
    <xf numFmtId="44" fontId="1" fillId="0" borderId="0" xfId="0" applyNumberFormat="1" applyFont="1"/>
    <xf numFmtId="0" fontId="1" fillId="2" borderId="0" xfId="0" applyFont="1" applyFill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1"/>
  <sheetViews>
    <sheetView tabSelected="1" workbookViewId="0">
      <pane ySplit="2" topLeftCell="A3" activePane="bottomLeft" state="frozen"/>
      <selection pane="bottomLeft" activeCell="I7" sqref="I7"/>
    </sheetView>
  </sheetViews>
  <sheetFormatPr baseColWidth="10" defaultRowHeight="15" x14ac:dyDescent="0.25"/>
  <cols>
    <col min="1" max="1" width="61" bestFit="1" customWidth="1"/>
    <col min="2" max="2" width="12.5703125" bestFit="1" customWidth="1"/>
    <col min="3" max="3" width="15" customWidth="1"/>
    <col min="4" max="4" width="12.5703125" bestFit="1" customWidth="1"/>
    <col min="5" max="5" width="11.5703125" bestFit="1" customWidth="1"/>
    <col min="6" max="6" width="14.85546875" customWidth="1"/>
    <col min="7" max="7" width="13.7109375" customWidth="1"/>
    <col min="8" max="8" width="12.5703125" bestFit="1" customWidth="1"/>
  </cols>
  <sheetData>
    <row r="1" spans="1:8" x14ac:dyDescent="0.25">
      <c r="A1" s="7" t="s">
        <v>0</v>
      </c>
      <c r="B1" s="8"/>
      <c r="C1" s="8"/>
      <c r="D1" s="8"/>
      <c r="E1" s="8"/>
      <c r="F1" s="8"/>
      <c r="G1" s="8"/>
      <c r="H1" s="9"/>
    </row>
    <row r="2" spans="1:8" ht="30.75" thickBot="1" x14ac:dyDescent="0.3">
      <c r="A2" s="10" t="s">
        <v>372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6</v>
      </c>
      <c r="G2" s="11" t="s">
        <v>7</v>
      </c>
      <c r="H2" s="12" t="s">
        <v>8</v>
      </c>
    </row>
    <row r="3" spans="1:8" x14ac:dyDescent="0.25">
      <c r="A3" t="s">
        <v>9</v>
      </c>
    </row>
    <row r="5" spans="1:8" x14ac:dyDescent="0.25">
      <c r="A5" t="s">
        <v>10</v>
      </c>
    </row>
    <row r="6" spans="1:8" x14ac:dyDescent="0.25">
      <c r="A6" t="s">
        <v>11</v>
      </c>
      <c r="B6" s="1">
        <v>6744</v>
      </c>
      <c r="C6" s="1">
        <v>208</v>
      </c>
      <c r="D6" s="1">
        <v>832</v>
      </c>
      <c r="E6" s="1">
        <v>910.98</v>
      </c>
      <c r="F6" s="1">
        <v>7460.82</v>
      </c>
      <c r="G6" s="1">
        <v>2740.83</v>
      </c>
      <c r="H6" s="1">
        <v>4719.99</v>
      </c>
    </row>
    <row r="7" spans="1:8" x14ac:dyDescent="0.25">
      <c r="A7" t="s">
        <v>12</v>
      </c>
      <c r="B7" s="1">
        <v>6294.4</v>
      </c>
      <c r="C7" s="1">
        <v>208</v>
      </c>
      <c r="D7" s="1">
        <v>832</v>
      </c>
      <c r="E7" s="1">
        <v>911.84</v>
      </c>
      <c r="F7" s="1">
        <v>8164.83</v>
      </c>
      <c r="G7" s="1">
        <v>2571.48</v>
      </c>
      <c r="H7" s="1">
        <v>5593.35</v>
      </c>
    </row>
    <row r="8" spans="1:8" x14ac:dyDescent="0.25">
      <c r="A8" t="s">
        <v>13</v>
      </c>
      <c r="B8" s="1">
        <v>5694</v>
      </c>
      <c r="C8" s="1">
        <v>208</v>
      </c>
      <c r="D8" s="1">
        <v>832</v>
      </c>
      <c r="E8" s="1">
        <v>586</v>
      </c>
      <c r="F8" s="1">
        <v>5902</v>
      </c>
      <c r="G8" s="1">
        <v>793.17</v>
      </c>
      <c r="H8" s="1">
        <v>5108.83</v>
      </c>
    </row>
    <row r="9" spans="1:8" s="2" customFormat="1" x14ac:dyDescent="0.25">
      <c r="A9" s="2" t="s">
        <v>14</v>
      </c>
      <c r="B9" s="3">
        <v>18732.400000000001</v>
      </c>
      <c r="C9" s="3">
        <v>624</v>
      </c>
      <c r="D9" s="3">
        <v>2496</v>
      </c>
      <c r="E9" s="3">
        <v>2408.8200000000002</v>
      </c>
      <c r="F9" s="3">
        <v>21527.65</v>
      </c>
      <c r="G9" s="3">
        <v>6105.48</v>
      </c>
      <c r="H9" s="3">
        <v>15422.17</v>
      </c>
    </row>
    <row r="10" spans="1:8" x14ac:dyDescent="0.25">
      <c r="B10" s="1"/>
      <c r="C10" s="1"/>
      <c r="D10" s="1"/>
      <c r="E10" s="1"/>
      <c r="F10" s="1"/>
      <c r="G10" s="1"/>
      <c r="H10" s="1"/>
    </row>
    <row r="11" spans="1:8" x14ac:dyDescent="0.25">
      <c r="B11" s="1"/>
      <c r="C11" s="1"/>
      <c r="D11" s="1"/>
      <c r="E11" s="1"/>
      <c r="F11" s="1"/>
      <c r="G11" s="1"/>
      <c r="H11" s="1"/>
    </row>
    <row r="12" spans="1:8" x14ac:dyDescent="0.25">
      <c r="A12" t="s">
        <v>15</v>
      </c>
      <c r="B12" s="1"/>
      <c r="C12" s="1"/>
      <c r="D12" s="1"/>
      <c r="E12" s="1"/>
      <c r="F12" s="1"/>
      <c r="G12" s="1"/>
      <c r="H12" s="1"/>
    </row>
    <row r="13" spans="1:8" x14ac:dyDescent="0.25">
      <c r="A13" t="s">
        <v>16</v>
      </c>
      <c r="B13" s="1">
        <v>8129.8</v>
      </c>
      <c r="C13" s="1">
        <v>208</v>
      </c>
      <c r="D13" s="1">
        <v>832</v>
      </c>
      <c r="E13" s="1">
        <v>1414.23</v>
      </c>
      <c r="F13" s="1">
        <v>9617.64</v>
      </c>
      <c r="G13" s="1">
        <v>2568.92</v>
      </c>
      <c r="H13" s="1">
        <v>7048.72</v>
      </c>
    </row>
    <row r="14" spans="1:8" x14ac:dyDescent="0.25">
      <c r="A14" t="s">
        <v>17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</row>
    <row r="15" spans="1:8" x14ac:dyDescent="0.25">
      <c r="A15" t="s">
        <v>18</v>
      </c>
      <c r="B15" s="1">
        <v>8710.5</v>
      </c>
      <c r="C15" s="1">
        <v>208</v>
      </c>
      <c r="D15" s="1">
        <v>832</v>
      </c>
      <c r="E15" s="1">
        <v>1495.72</v>
      </c>
      <c r="F15" s="1">
        <v>10198.34</v>
      </c>
      <c r="G15" s="1">
        <v>3990.54</v>
      </c>
      <c r="H15" s="1">
        <v>6207.8</v>
      </c>
    </row>
    <row r="16" spans="1:8" s="2" customFormat="1" x14ac:dyDescent="0.25">
      <c r="A16" s="2" t="s">
        <v>19</v>
      </c>
      <c r="B16" s="3">
        <v>16840.3</v>
      </c>
      <c r="C16" s="3">
        <v>416</v>
      </c>
      <c r="D16" s="3">
        <v>1664</v>
      </c>
      <c r="E16" s="3">
        <v>2909.95</v>
      </c>
      <c r="F16" s="3">
        <v>19815.98</v>
      </c>
      <c r="G16" s="3">
        <v>6559.46</v>
      </c>
      <c r="H16" s="3">
        <v>13256.52</v>
      </c>
    </row>
    <row r="17" spans="1:8" x14ac:dyDescent="0.25">
      <c r="B17" s="1"/>
      <c r="C17" s="1"/>
      <c r="D17" s="1"/>
      <c r="E17" s="1"/>
      <c r="F17" s="1"/>
      <c r="G17" s="1"/>
      <c r="H17" s="1"/>
    </row>
    <row r="18" spans="1:8" x14ac:dyDescent="0.25">
      <c r="B18" s="1"/>
      <c r="C18" s="1"/>
      <c r="D18" s="1"/>
      <c r="E18" s="1"/>
      <c r="F18" s="1"/>
      <c r="G18" s="1"/>
      <c r="H18" s="1"/>
    </row>
    <row r="19" spans="1:8" x14ac:dyDescent="0.25">
      <c r="A19" t="s">
        <v>20</v>
      </c>
      <c r="B19" s="1"/>
      <c r="C19" s="1"/>
      <c r="D19" s="1"/>
      <c r="E19" s="1"/>
      <c r="F19" s="1"/>
      <c r="G19" s="1"/>
      <c r="H19" s="1"/>
    </row>
    <row r="20" spans="1:8" x14ac:dyDescent="0.25">
      <c r="A20" t="s">
        <v>21</v>
      </c>
      <c r="B20" s="1">
        <v>8286.6</v>
      </c>
      <c r="C20" s="1">
        <v>208</v>
      </c>
      <c r="D20" s="1">
        <v>832</v>
      </c>
      <c r="E20" s="1">
        <v>1327.78</v>
      </c>
      <c r="F20" s="1">
        <v>9412.09</v>
      </c>
      <c r="G20" s="1">
        <v>1632.29</v>
      </c>
      <c r="H20" s="1">
        <v>7779.8</v>
      </c>
    </row>
    <row r="21" spans="1:8" x14ac:dyDescent="0.25">
      <c r="A21" t="s">
        <v>22</v>
      </c>
      <c r="B21" s="1">
        <v>8286.6</v>
      </c>
      <c r="C21" s="1">
        <v>208</v>
      </c>
      <c r="D21" s="1">
        <v>832</v>
      </c>
      <c r="E21" s="1">
        <v>1458.43</v>
      </c>
      <c r="F21" s="1">
        <v>10023.75</v>
      </c>
      <c r="G21" s="1">
        <v>3165.38</v>
      </c>
      <c r="H21" s="1">
        <v>6858.37</v>
      </c>
    </row>
    <row r="22" spans="1:8" x14ac:dyDescent="0.25">
      <c r="A22" t="s">
        <v>23</v>
      </c>
      <c r="B22" s="1">
        <v>7734.16</v>
      </c>
      <c r="C22" s="1">
        <v>208</v>
      </c>
      <c r="D22" s="1">
        <v>832</v>
      </c>
      <c r="E22" s="1">
        <v>1382.97</v>
      </c>
      <c r="F22" s="1">
        <v>9471.31</v>
      </c>
      <c r="G22" s="1">
        <v>2974.37</v>
      </c>
      <c r="H22" s="1">
        <v>6496.94</v>
      </c>
    </row>
    <row r="23" spans="1:8" x14ac:dyDescent="0.25">
      <c r="A23" t="s">
        <v>24</v>
      </c>
      <c r="B23" s="1">
        <v>8286.6</v>
      </c>
      <c r="C23" s="1">
        <v>208</v>
      </c>
      <c r="D23" s="1">
        <v>832</v>
      </c>
      <c r="E23" s="1">
        <v>1393.1</v>
      </c>
      <c r="F23" s="1">
        <v>9717.92</v>
      </c>
      <c r="G23" s="1">
        <v>1704.89</v>
      </c>
      <c r="H23" s="1">
        <v>8013.03</v>
      </c>
    </row>
    <row r="24" spans="1:8" x14ac:dyDescent="0.25">
      <c r="A24" t="s">
        <v>25</v>
      </c>
      <c r="B24" s="1">
        <v>4295.3999999999996</v>
      </c>
      <c r="C24" s="1">
        <v>208</v>
      </c>
      <c r="D24" s="1">
        <v>832</v>
      </c>
      <c r="E24" s="1">
        <v>375.58</v>
      </c>
      <c r="F24" s="1">
        <v>4676.1899999999996</v>
      </c>
      <c r="G24" s="1">
        <v>542.26</v>
      </c>
      <c r="H24" s="1">
        <v>4133.93</v>
      </c>
    </row>
    <row r="25" spans="1:8" s="2" customFormat="1" x14ac:dyDescent="0.25">
      <c r="A25" s="2" t="s">
        <v>26</v>
      </c>
      <c r="B25" s="3">
        <v>36889.360000000001</v>
      </c>
      <c r="C25" s="3">
        <v>1040</v>
      </c>
      <c r="D25" s="3">
        <v>4160</v>
      </c>
      <c r="E25" s="3">
        <v>5937.86</v>
      </c>
      <c r="F25" s="3">
        <v>43301.26</v>
      </c>
      <c r="G25" s="3">
        <v>10019.19</v>
      </c>
      <c r="H25" s="3">
        <v>33282.07</v>
      </c>
    </row>
    <row r="26" spans="1:8" x14ac:dyDescent="0.25">
      <c r="B26" s="1"/>
      <c r="C26" s="1"/>
      <c r="D26" s="1"/>
      <c r="E26" s="1"/>
      <c r="F26" s="1"/>
      <c r="G26" s="1"/>
      <c r="H26" s="1"/>
    </row>
    <row r="27" spans="1:8" x14ac:dyDescent="0.25">
      <c r="B27" s="1"/>
      <c r="C27" s="1"/>
      <c r="D27" s="1"/>
      <c r="E27" s="1"/>
      <c r="F27" s="1"/>
      <c r="G27" s="1"/>
      <c r="H27" s="1"/>
    </row>
    <row r="28" spans="1:8" x14ac:dyDescent="0.25">
      <c r="A28" t="s">
        <v>27</v>
      </c>
      <c r="B28" s="1"/>
      <c r="C28" s="1"/>
      <c r="D28" s="1"/>
      <c r="E28" s="1"/>
      <c r="F28" s="1"/>
      <c r="G28" s="1"/>
      <c r="H28" s="1"/>
    </row>
    <row r="29" spans="1:8" x14ac:dyDescent="0.25">
      <c r="A29" t="s">
        <v>28</v>
      </c>
      <c r="B29" s="1">
        <v>8710.5</v>
      </c>
      <c r="C29" s="1">
        <v>208</v>
      </c>
      <c r="D29" s="1">
        <v>832</v>
      </c>
      <c r="E29" s="1">
        <v>1495.72</v>
      </c>
      <c r="F29" s="1">
        <v>10198.34</v>
      </c>
      <c r="G29" s="1">
        <v>1822.03</v>
      </c>
      <c r="H29" s="1">
        <v>8376.31</v>
      </c>
    </row>
    <row r="30" spans="1:8" x14ac:dyDescent="0.25">
      <c r="A30" t="s">
        <v>29</v>
      </c>
      <c r="B30" s="1">
        <v>8710.5</v>
      </c>
      <c r="C30" s="1">
        <v>208</v>
      </c>
      <c r="D30" s="1">
        <v>832</v>
      </c>
      <c r="E30" s="1">
        <v>1495.72</v>
      </c>
      <c r="F30" s="1">
        <v>10198.34</v>
      </c>
      <c r="G30" s="1">
        <v>4560.82</v>
      </c>
      <c r="H30" s="1">
        <v>5637.52</v>
      </c>
    </row>
    <row r="31" spans="1:8" x14ac:dyDescent="0.25">
      <c r="A31" t="s">
        <v>30</v>
      </c>
      <c r="B31" s="1">
        <v>8710.5</v>
      </c>
      <c r="C31" s="1">
        <v>208</v>
      </c>
      <c r="D31" s="1">
        <v>832</v>
      </c>
      <c r="E31" s="1">
        <v>1495.72</v>
      </c>
      <c r="F31" s="1">
        <v>10198.34</v>
      </c>
      <c r="G31" s="1">
        <v>1830.33</v>
      </c>
      <c r="H31" s="1">
        <v>8368.01</v>
      </c>
    </row>
    <row r="32" spans="1:8" x14ac:dyDescent="0.25">
      <c r="A32" t="s">
        <v>31</v>
      </c>
      <c r="B32" s="1">
        <v>8129.8</v>
      </c>
      <c r="C32" s="1">
        <v>208</v>
      </c>
      <c r="D32" s="1">
        <v>832</v>
      </c>
      <c r="E32" s="1">
        <v>1345.89</v>
      </c>
      <c r="F32" s="1">
        <v>9297.68</v>
      </c>
      <c r="G32" s="1">
        <v>1659.72</v>
      </c>
      <c r="H32" s="1">
        <v>7637.96</v>
      </c>
    </row>
    <row r="33" spans="1:8" x14ac:dyDescent="0.25">
      <c r="A33" t="s">
        <v>32</v>
      </c>
      <c r="B33" s="1">
        <v>5430.3</v>
      </c>
      <c r="C33" s="1">
        <v>208</v>
      </c>
      <c r="D33" s="1">
        <v>832</v>
      </c>
      <c r="E33" s="1">
        <v>576.49</v>
      </c>
      <c r="F33" s="1">
        <v>5848.92</v>
      </c>
      <c r="G33" s="1">
        <v>780.29</v>
      </c>
      <c r="H33" s="1">
        <v>5068.63</v>
      </c>
    </row>
    <row r="34" spans="1:8" s="2" customFormat="1" x14ac:dyDescent="0.25">
      <c r="A34" s="2" t="s">
        <v>33</v>
      </c>
      <c r="B34" s="3">
        <v>39691.599999999999</v>
      </c>
      <c r="C34" s="3">
        <v>1040</v>
      </c>
      <c r="D34" s="3">
        <v>4160</v>
      </c>
      <c r="E34" s="3">
        <v>6409.54</v>
      </c>
      <c r="F34" s="3">
        <v>45741.62</v>
      </c>
      <c r="G34" s="3">
        <v>10653.19</v>
      </c>
      <c r="H34" s="3">
        <v>35088.43</v>
      </c>
    </row>
    <row r="35" spans="1:8" x14ac:dyDescent="0.25">
      <c r="B35" s="1"/>
      <c r="C35" s="1"/>
      <c r="D35" s="1"/>
      <c r="E35" s="1"/>
      <c r="F35" s="1"/>
      <c r="G35" s="1"/>
      <c r="H35" s="1"/>
    </row>
    <row r="36" spans="1:8" x14ac:dyDescent="0.25">
      <c r="B36" s="1"/>
      <c r="C36" s="1"/>
      <c r="D36" s="1"/>
      <c r="E36" s="1"/>
      <c r="F36" s="1"/>
      <c r="G36" s="1"/>
      <c r="H36" s="1"/>
    </row>
    <row r="37" spans="1:8" x14ac:dyDescent="0.25">
      <c r="A37" t="s">
        <v>34</v>
      </c>
      <c r="B37" s="1"/>
      <c r="C37" s="1"/>
      <c r="D37" s="1"/>
      <c r="E37" s="1"/>
      <c r="F37" s="1"/>
      <c r="G37" s="1"/>
      <c r="H37" s="1"/>
    </row>
    <row r="38" spans="1:8" x14ac:dyDescent="0.25">
      <c r="A38" t="s">
        <v>35</v>
      </c>
      <c r="B38" s="1">
        <v>5970.15</v>
      </c>
      <c r="C38" s="1">
        <v>208</v>
      </c>
      <c r="D38" s="1">
        <v>832</v>
      </c>
      <c r="E38" s="1">
        <v>832.33</v>
      </c>
      <c r="F38" s="1">
        <v>7092.59</v>
      </c>
      <c r="G38" s="1">
        <v>1064.72</v>
      </c>
      <c r="H38" s="1">
        <v>6027.87</v>
      </c>
    </row>
    <row r="39" spans="1:8" x14ac:dyDescent="0.25">
      <c r="A39" t="s">
        <v>36</v>
      </c>
      <c r="B39" s="1">
        <v>5970.15</v>
      </c>
      <c r="C39" s="1">
        <v>208</v>
      </c>
      <c r="D39" s="1">
        <v>832</v>
      </c>
      <c r="E39" s="1">
        <v>685.84</v>
      </c>
      <c r="F39" s="1">
        <v>6406.76</v>
      </c>
      <c r="G39" s="1">
        <v>901.82</v>
      </c>
      <c r="H39" s="1">
        <v>5504.94</v>
      </c>
    </row>
    <row r="40" spans="1:8" x14ac:dyDescent="0.25">
      <c r="A40" t="s">
        <v>37</v>
      </c>
      <c r="B40" s="1">
        <v>9002.7000000000007</v>
      </c>
      <c r="C40" s="1">
        <v>0</v>
      </c>
      <c r="D40" s="1">
        <v>800</v>
      </c>
      <c r="E40" s="1">
        <v>1327.31</v>
      </c>
      <c r="F40" s="1">
        <v>9002.7000000000007</v>
      </c>
      <c r="G40" s="1">
        <v>1607.16</v>
      </c>
      <c r="H40" s="1">
        <v>7395.54</v>
      </c>
    </row>
    <row r="41" spans="1:8" x14ac:dyDescent="0.25">
      <c r="A41" t="s">
        <v>38</v>
      </c>
      <c r="B41" s="1">
        <v>4295.25</v>
      </c>
      <c r="C41" s="1">
        <v>0</v>
      </c>
      <c r="D41" s="1">
        <v>800</v>
      </c>
      <c r="E41" s="1">
        <v>347.91</v>
      </c>
      <c r="F41" s="1">
        <v>4295.25</v>
      </c>
      <c r="G41" s="1">
        <v>469.85</v>
      </c>
      <c r="H41" s="1">
        <v>3825.4</v>
      </c>
    </row>
    <row r="42" spans="1:8" x14ac:dyDescent="0.25">
      <c r="A42" t="s">
        <v>39</v>
      </c>
      <c r="B42" s="1">
        <v>3736.95</v>
      </c>
      <c r="C42" s="1">
        <v>208</v>
      </c>
      <c r="D42" s="1">
        <v>832</v>
      </c>
      <c r="E42" s="1">
        <v>285.25</v>
      </c>
      <c r="F42" s="1">
        <v>3944.95</v>
      </c>
      <c r="G42" s="1">
        <v>421.07</v>
      </c>
      <c r="H42" s="1">
        <v>3523.88</v>
      </c>
    </row>
    <row r="43" spans="1:8" s="2" customFormat="1" x14ac:dyDescent="0.25">
      <c r="A43" s="2" t="s">
        <v>40</v>
      </c>
      <c r="B43" s="3">
        <v>28975.200000000001</v>
      </c>
      <c r="C43" s="3">
        <v>624</v>
      </c>
      <c r="D43" s="3">
        <v>4096</v>
      </c>
      <c r="E43" s="3">
        <v>3478.64</v>
      </c>
      <c r="F43" s="3">
        <v>30742.25</v>
      </c>
      <c r="G43" s="3">
        <v>4464.62</v>
      </c>
      <c r="H43" s="3">
        <v>26277.63</v>
      </c>
    </row>
    <row r="44" spans="1:8" x14ac:dyDescent="0.25">
      <c r="B44" s="1"/>
      <c r="C44" s="1"/>
      <c r="D44" s="1"/>
      <c r="E44" s="1"/>
      <c r="F44" s="1"/>
      <c r="G44" s="1"/>
      <c r="H44" s="1"/>
    </row>
    <row r="45" spans="1:8" x14ac:dyDescent="0.25">
      <c r="B45" s="1"/>
      <c r="C45" s="1"/>
      <c r="D45" s="1"/>
      <c r="E45" s="1"/>
      <c r="F45" s="1"/>
      <c r="G45" s="1"/>
      <c r="H45" s="1"/>
    </row>
    <row r="46" spans="1:8" x14ac:dyDescent="0.25">
      <c r="A46" t="s">
        <v>41</v>
      </c>
      <c r="B46" s="1"/>
      <c r="C46" s="1"/>
      <c r="D46" s="1"/>
      <c r="E46" s="1"/>
      <c r="F46" s="1"/>
      <c r="G46" s="1"/>
      <c r="H46" s="1"/>
    </row>
    <row r="47" spans="1:8" x14ac:dyDescent="0.25">
      <c r="A47" t="s">
        <v>42</v>
      </c>
      <c r="B47" s="1">
        <v>4295.3999999999996</v>
      </c>
      <c r="C47" s="1">
        <v>208</v>
      </c>
      <c r="D47" s="1">
        <v>832</v>
      </c>
      <c r="E47" s="1">
        <v>430.87</v>
      </c>
      <c r="F47" s="1">
        <v>5021.7700000000004</v>
      </c>
      <c r="G47" s="1">
        <v>2217.62</v>
      </c>
      <c r="H47" s="1">
        <v>2804.15</v>
      </c>
    </row>
    <row r="48" spans="1:8" x14ac:dyDescent="0.25">
      <c r="A48" t="s">
        <v>43</v>
      </c>
      <c r="B48" s="1">
        <v>5970.15</v>
      </c>
      <c r="C48" s="1">
        <v>208</v>
      </c>
      <c r="D48" s="1">
        <v>832</v>
      </c>
      <c r="E48" s="1">
        <v>783.5</v>
      </c>
      <c r="F48" s="1">
        <v>6863.98</v>
      </c>
      <c r="G48" s="1">
        <v>1894</v>
      </c>
      <c r="H48" s="1">
        <v>4969.9799999999996</v>
      </c>
    </row>
    <row r="49" spans="1:8" x14ac:dyDescent="0.25">
      <c r="A49" t="s">
        <v>44</v>
      </c>
      <c r="B49" s="1">
        <v>5970.15</v>
      </c>
      <c r="C49" s="1">
        <v>208</v>
      </c>
      <c r="D49" s="1">
        <v>832</v>
      </c>
      <c r="E49" s="1">
        <v>783.5</v>
      </c>
      <c r="F49" s="1">
        <v>6863.98</v>
      </c>
      <c r="G49" s="1">
        <v>2480.13</v>
      </c>
      <c r="H49" s="1">
        <v>4383.8500000000004</v>
      </c>
    </row>
    <row r="50" spans="1:8" x14ac:dyDescent="0.25">
      <c r="A50" t="s">
        <v>45</v>
      </c>
      <c r="B50" s="1">
        <v>4295.3999999999996</v>
      </c>
      <c r="C50" s="1">
        <v>208</v>
      </c>
      <c r="D50" s="1">
        <v>832</v>
      </c>
      <c r="E50" s="1">
        <v>459.23</v>
      </c>
      <c r="F50" s="1">
        <v>5194.5600000000004</v>
      </c>
      <c r="G50" s="1">
        <v>1650.27</v>
      </c>
      <c r="H50" s="1">
        <v>3544.29</v>
      </c>
    </row>
    <row r="51" spans="1:8" x14ac:dyDescent="0.25">
      <c r="A51" t="s">
        <v>46</v>
      </c>
      <c r="B51" s="1">
        <v>5572.14</v>
      </c>
      <c r="C51" s="1">
        <v>208</v>
      </c>
      <c r="D51" s="1">
        <v>832</v>
      </c>
      <c r="E51" s="1">
        <v>643.37</v>
      </c>
      <c r="F51" s="1">
        <v>6008.75</v>
      </c>
      <c r="G51" s="1">
        <v>2662.81</v>
      </c>
      <c r="H51" s="1">
        <v>3345.94</v>
      </c>
    </row>
    <row r="52" spans="1:8" x14ac:dyDescent="0.25">
      <c r="A52" t="s">
        <v>47</v>
      </c>
      <c r="B52" s="1">
        <v>4378.1099999999997</v>
      </c>
      <c r="C52" s="1">
        <v>208</v>
      </c>
      <c r="D52" s="1">
        <v>832</v>
      </c>
      <c r="E52" s="1">
        <v>515.97</v>
      </c>
      <c r="F52" s="1">
        <v>6167.95</v>
      </c>
      <c r="G52" s="1">
        <v>686.81</v>
      </c>
      <c r="H52" s="1">
        <v>5481.14</v>
      </c>
    </row>
    <row r="53" spans="1:8" x14ac:dyDescent="0.25">
      <c r="A53" t="s">
        <v>48</v>
      </c>
      <c r="B53" s="1">
        <v>5970.15</v>
      </c>
      <c r="C53" s="1">
        <v>208</v>
      </c>
      <c r="D53" s="1">
        <v>832</v>
      </c>
      <c r="E53" s="1">
        <v>685.84</v>
      </c>
      <c r="F53" s="1">
        <v>6406.76</v>
      </c>
      <c r="G53" s="1">
        <v>2682.58</v>
      </c>
      <c r="H53" s="1">
        <v>3724.18</v>
      </c>
    </row>
    <row r="54" spans="1:8" x14ac:dyDescent="0.25">
      <c r="A54" t="s">
        <v>49</v>
      </c>
      <c r="B54" s="1">
        <v>4295.3999999999996</v>
      </c>
      <c r="C54" s="1">
        <v>208</v>
      </c>
      <c r="D54" s="1">
        <v>832</v>
      </c>
      <c r="E54" s="1">
        <v>375.58</v>
      </c>
      <c r="F54" s="1">
        <v>4676.1899999999996</v>
      </c>
      <c r="G54" s="1">
        <v>2122.5</v>
      </c>
      <c r="H54" s="1">
        <v>2553.69</v>
      </c>
    </row>
    <row r="55" spans="1:8" x14ac:dyDescent="0.25">
      <c r="A55" t="s">
        <v>50</v>
      </c>
      <c r="B55" s="1">
        <v>5970.15</v>
      </c>
      <c r="C55" s="1">
        <v>208</v>
      </c>
      <c r="D55" s="1">
        <v>832</v>
      </c>
      <c r="E55" s="1">
        <v>637.01</v>
      </c>
      <c r="F55" s="1">
        <v>6178.15</v>
      </c>
      <c r="G55" s="1">
        <v>852.99</v>
      </c>
      <c r="H55" s="1">
        <v>5325.16</v>
      </c>
    </row>
    <row r="56" spans="1:8" x14ac:dyDescent="0.25">
      <c r="A56" t="s">
        <v>51</v>
      </c>
      <c r="B56" s="1">
        <v>9645.75</v>
      </c>
      <c r="C56" s="1">
        <v>0</v>
      </c>
      <c r="D56" s="1">
        <v>800</v>
      </c>
      <c r="E56" s="1">
        <v>1422.11</v>
      </c>
      <c r="F56" s="1">
        <v>9645.75</v>
      </c>
      <c r="G56" s="1">
        <v>1714.91</v>
      </c>
      <c r="H56" s="1">
        <v>7930.84</v>
      </c>
    </row>
    <row r="57" spans="1:8" s="2" customFormat="1" x14ac:dyDescent="0.25">
      <c r="A57" s="2" t="s">
        <v>52</v>
      </c>
      <c r="B57" s="3">
        <v>56362.8</v>
      </c>
      <c r="C57" s="3">
        <v>1872</v>
      </c>
      <c r="D57" s="3">
        <v>8288</v>
      </c>
      <c r="E57" s="3">
        <v>6736.98</v>
      </c>
      <c r="F57" s="3">
        <v>63027.839999999997</v>
      </c>
      <c r="G57" s="3">
        <v>18964.62</v>
      </c>
      <c r="H57" s="3">
        <v>44063.22</v>
      </c>
    </row>
    <row r="58" spans="1:8" x14ac:dyDescent="0.25">
      <c r="B58" s="1"/>
      <c r="C58" s="1"/>
      <c r="D58" s="1"/>
      <c r="E58" s="1"/>
      <c r="F58" s="1"/>
      <c r="G58" s="1"/>
      <c r="H58" s="1"/>
    </row>
    <row r="59" spans="1:8" x14ac:dyDescent="0.25">
      <c r="B59" s="1"/>
      <c r="C59" s="1"/>
      <c r="D59" s="1"/>
      <c r="E59" s="1"/>
      <c r="F59" s="1"/>
      <c r="G59" s="1"/>
      <c r="H59" s="1"/>
    </row>
    <row r="60" spans="1:8" x14ac:dyDescent="0.25">
      <c r="A60" t="s">
        <v>53</v>
      </c>
      <c r="B60" s="1"/>
      <c r="C60" s="1"/>
      <c r="D60" s="1"/>
      <c r="E60" s="1"/>
      <c r="F60" s="1"/>
      <c r="G60" s="1"/>
      <c r="H60" s="1"/>
    </row>
    <row r="61" spans="1:8" x14ac:dyDescent="0.25">
      <c r="A61" t="s">
        <v>54</v>
      </c>
      <c r="B61" s="1">
        <v>5970.15</v>
      </c>
      <c r="C61" s="1">
        <v>208</v>
      </c>
      <c r="D61" s="1">
        <v>832</v>
      </c>
      <c r="E61" s="1">
        <v>783.5</v>
      </c>
      <c r="F61" s="1">
        <v>6863.98</v>
      </c>
      <c r="G61" s="1">
        <v>1895.86</v>
      </c>
      <c r="H61" s="1">
        <v>4968.12</v>
      </c>
    </row>
    <row r="62" spans="1:8" x14ac:dyDescent="0.25">
      <c r="A62" t="s">
        <v>55</v>
      </c>
      <c r="B62" s="1">
        <v>5970.15</v>
      </c>
      <c r="C62" s="1">
        <v>208</v>
      </c>
      <c r="D62" s="1">
        <v>832</v>
      </c>
      <c r="E62" s="1">
        <v>685.84</v>
      </c>
      <c r="F62" s="1">
        <v>6406.76</v>
      </c>
      <c r="G62" s="1">
        <v>901.82</v>
      </c>
      <c r="H62" s="1">
        <v>5504.94</v>
      </c>
    </row>
    <row r="63" spans="1:8" x14ac:dyDescent="0.25">
      <c r="A63" t="s">
        <v>56</v>
      </c>
      <c r="B63" s="1">
        <v>4008.9</v>
      </c>
      <c r="C63" s="1">
        <v>208</v>
      </c>
      <c r="D63" s="1">
        <v>832</v>
      </c>
      <c r="E63" s="1">
        <v>352.36</v>
      </c>
      <c r="F63" s="1">
        <v>4389.68</v>
      </c>
      <c r="G63" s="1">
        <v>508.72</v>
      </c>
      <c r="H63" s="1">
        <v>3880.96</v>
      </c>
    </row>
    <row r="64" spans="1:8" x14ac:dyDescent="0.25">
      <c r="A64" t="s">
        <v>57</v>
      </c>
      <c r="B64" s="1">
        <v>9645.75</v>
      </c>
      <c r="C64" s="1">
        <v>0</v>
      </c>
      <c r="D64" s="1">
        <v>800</v>
      </c>
      <c r="E64" s="1">
        <v>1422.11</v>
      </c>
      <c r="F64" s="1">
        <v>9645.75</v>
      </c>
      <c r="G64" s="1">
        <v>1714.91</v>
      </c>
      <c r="H64" s="1">
        <v>7930.84</v>
      </c>
    </row>
    <row r="65" spans="1:8" s="2" customFormat="1" x14ac:dyDescent="0.25">
      <c r="A65" s="2" t="s">
        <v>58</v>
      </c>
      <c r="B65" s="3">
        <v>25594.95</v>
      </c>
      <c r="C65" s="3">
        <v>624</v>
      </c>
      <c r="D65" s="3">
        <v>3296</v>
      </c>
      <c r="E65" s="3">
        <v>3243.81</v>
      </c>
      <c r="F65" s="3">
        <v>27306.17</v>
      </c>
      <c r="G65" s="3">
        <v>5021.3100000000004</v>
      </c>
      <c r="H65" s="3">
        <v>22284.86</v>
      </c>
    </row>
    <row r="66" spans="1:8" x14ac:dyDescent="0.25">
      <c r="B66" s="1"/>
      <c r="C66" s="1"/>
      <c r="D66" s="1"/>
      <c r="E66" s="1"/>
      <c r="F66" s="1"/>
      <c r="G66" s="1"/>
      <c r="H66" s="1"/>
    </row>
    <row r="67" spans="1:8" x14ac:dyDescent="0.25">
      <c r="B67" s="1"/>
      <c r="C67" s="1"/>
      <c r="D67" s="1"/>
      <c r="E67" s="1"/>
      <c r="F67" s="1"/>
      <c r="G67" s="1"/>
      <c r="H67" s="1"/>
    </row>
    <row r="68" spans="1:8" x14ac:dyDescent="0.25">
      <c r="A68" t="s">
        <v>59</v>
      </c>
      <c r="B68" s="1"/>
      <c r="C68" s="1"/>
      <c r="D68" s="1"/>
      <c r="E68" s="1"/>
      <c r="F68" s="1"/>
      <c r="G68" s="1"/>
      <c r="H68" s="1"/>
    </row>
    <row r="69" spans="1:8" x14ac:dyDescent="0.25">
      <c r="A69" t="s">
        <v>60</v>
      </c>
      <c r="B69" s="1">
        <v>8710.5</v>
      </c>
      <c r="C69" s="1">
        <v>208</v>
      </c>
      <c r="D69" s="1">
        <v>832</v>
      </c>
      <c r="E69" s="1">
        <v>1427.37</v>
      </c>
      <c r="F69" s="1">
        <v>9878.3799999999992</v>
      </c>
      <c r="G69" s="1">
        <v>1753.68</v>
      </c>
      <c r="H69" s="1">
        <v>8124.7</v>
      </c>
    </row>
    <row r="70" spans="1:8" s="2" customFormat="1" x14ac:dyDescent="0.25">
      <c r="A70" s="2" t="s">
        <v>61</v>
      </c>
      <c r="B70" s="3">
        <v>8710.5</v>
      </c>
      <c r="C70" s="3">
        <v>208</v>
      </c>
      <c r="D70" s="3">
        <v>832</v>
      </c>
      <c r="E70" s="3">
        <v>1427.37</v>
      </c>
      <c r="F70" s="3">
        <v>9878.3799999999992</v>
      </c>
      <c r="G70" s="3">
        <v>1753.68</v>
      </c>
      <c r="H70" s="3">
        <v>8124.7</v>
      </c>
    </row>
    <row r="71" spans="1:8" x14ac:dyDescent="0.25">
      <c r="B71" s="1"/>
      <c r="C71" s="1"/>
      <c r="D71" s="1"/>
      <c r="E71" s="1"/>
      <c r="F71" s="1"/>
      <c r="G71" s="1"/>
      <c r="H71" s="1"/>
    </row>
    <row r="72" spans="1:8" x14ac:dyDescent="0.25">
      <c r="B72" s="1"/>
      <c r="C72" s="1"/>
      <c r="D72" s="1"/>
      <c r="E72" s="1"/>
      <c r="F72" s="1"/>
      <c r="G72" s="1"/>
      <c r="H72" s="1"/>
    </row>
    <row r="73" spans="1:8" x14ac:dyDescent="0.25">
      <c r="A73" t="s">
        <v>62</v>
      </c>
      <c r="B73" s="1"/>
      <c r="C73" s="1"/>
      <c r="D73" s="1"/>
      <c r="E73" s="1"/>
      <c r="F73" s="1"/>
      <c r="G73" s="1"/>
      <c r="H73" s="1"/>
    </row>
    <row r="74" spans="1:8" x14ac:dyDescent="0.25">
      <c r="A74" t="s">
        <v>63</v>
      </c>
      <c r="B74" s="1">
        <v>5970.15</v>
      </c>
      <c r="C74" s="1">
        <v>208</v>
      </c>
      <c r="D74" s="1">
        <v>832</v>
      </c>
      <c r="E74" s="1">
        <v>783.5</v>
      </c>
      <c r="F74" s="1">
        <v>6863.98</v>
      </c>
      <c r="G74" s="1">
        <v>2480.13</v>
      </c>
      <c r="H74" s="1">
        <v>4383.8500000000004</v>
      </c>
    </row>
    <row r="75" spans="1:8" x14ac:dyDescent="0.25">
      <c r="A75" t="s">
        <v>64</v>
      </c>
      <c r="B75" s="1">
        <v>2657.2</v>
      </c>
      <c r="C75" s="1">
        <v>208</v>
      </c>
      <c r="D75" s="1">
        <v>832</v>
      </c>
      <c r="E75" s="1">
        <v>316.61</v>
      </c>
      <c r="F75" s="1">
        <v>3084.61</v>
      </c>
      <c r="G75" s="1">
        <v>463.13</v>
      </c>
      <c r="H75" s="1">
        <v>2621.48</v>
      </c>
    </row>
    <row r="76" spans="1:8" x14ac:dyDescent="0.25">
      <c r="A76" t="s">
        <v>65</v>
      </c>
      <c r="B76" s="1">
        <v>3980.1</v>
      </c>
      <c r="C76" s="1">
        <v>208</v>
      </c>
      <c r="D76" s="1">
        <v>832</v>
      </c>
      <c r="E76" s="1">
        <v>571.16</v>
      </c>
      <c r="F76" s="1">
        <v>4873.93</v>
      </c>
      <c r="G76" s="1">
        <v>753.86</v>
      </c>
      <c r="H76" s="1">
        <v>4120.07</v>
      </c>
    </row>
    <row r="77" spans="1:8" x14ac:dyDescent="0.25">
      <c r="A77" t="s">
        <v>66</v>
      </c>
      <c r="B77" s="1">
        <v>5970.15</v>
      </c>
      <c r="C77" s="1">
        <v>208</v>
      </c>
      <c r="D77" s="1">
        <v>832</v>
      </c>
      <c r="E77" s="1">
        <v>783.5</v>
      </c>
      <c r="F77" s="1">
        <v>6863.98</v>
      </c>
      <c r="G77" s="1">
        <v>2062.6999999999998</v>
      </c>
      <c r="H77" s="1">
        <v>4801.28</v>
      </c>
    </row>
    <row r="78" spans="1:8" x14ac:dyDescent="0.25">
      <c r="A78" t="s">
        <v>67</v>
      </c>
      <c r="B78" s="1">
        <v>5970.15</v>
      </c>
      <c r="C78" s="1">
        <v>208</v>
      </c>
      <c r="D78" s="1">
        <v>832</v>
      </c>
      <c r="E78" s="1">
        <v>783.5</v>
      </c>
      <c r="F78" s="1">
        <v>6863.98</v>
      </c>
      <c r="G78" s="1">
        <v>1010.43</v>
      </c>
      <c r="H78" s="1">
        <v>5853.55</v>
      </c>
    </row>
    <row r="79" spans="1:8" x14ac:dyDescent="0.25">
      <c r="A79" t="s">
        <v>68</v>
      </c>
      <c r="B79" s="1">
        <v>5970.15</v>
      </c>
      <c r="C79" s="1">
        <v>208</v>
      </c>
      <c r="D79" s="1">
        <v>832</v>
      </c>
      <c r="E79" s="1">
        <v>783.5</v>
      </c>
      <c r="F79" s="1">
        <v>6863.98</v>
      </c>
      <c r="G79" s="1">
        <v>3067.51</v>
      </c>
      <c r="H79" s="1">
        <v>3796.47</v>
      </c>
    </row>
    <row r="80" spans="1:8" x14ac:dyDescent="0.25">
      <c r="A80" t="s">
        <v>69</v>
      </c>
      <c r="B80" s="1">
        <v>4565.55</v>
      </c>
      <c r="C80" s="1">
        <v>208</v>
      </c>
      <c r="D80" s="1">
        <v>832</v>
      </c>
      <c r="E80" s="1">
        <v>481.51</v>
      </c>
      <c r="F80" s="1">
        <v>5318.92</v>
      </c>
      <c r="G80" s="1">
        <v>1656.56</v>
      </c>
      <c r="H80" s="1">
        <v>3662.36</v>
      </c>
    </row>
    <row r="81" spans="1:8" s="2" customFormat="1" x14ac:dyDescent="0.25">
      <c r="A81" s="2" t="s">
        <v>70</v>
      </c>
      <c r="B81" s="3">
        <v>35083.449999999997</v>
      </c>
      <c r="C81" s="3">
        <v>1456</v>
      </c>
      <c r="D81" s="3">
        <v>5824</v>
      </c>
      <c r="E81" s="3">
        <v>4503.28</v>
      </c>
      <c r="F81" s="3">
        <v>40733.379999999997</v>
      </c>
      <c r="G81" s="3">
        <v>11494.32</v>
      </c>
      <c r="H81" s="3">
        <v>29239.06</v>
      </c>
    </row>
    <row r="82" spans="1:8" x14ac:dyDescent="0.25">
      <c r="B82" s="1"/>
      <c r="C82" s="1"/>
      <c r="D82" s="1"/>
      <c r="E82" s="1"/>
      <c r="F82" s="1"/>
      <c r="G82" s="1"/>
      <c r="H82" s="1"/>
    </row>
    <row r="83" spans="1:8" x14ac:dyDescent="0.25">
      <c r="B83" s="1"/>
      <c r="C83" s="1"/>
      <c r="D83" s="1"/>
      <c r="E83" s="1"/>
      <c r="F83" s="1"/>
      <c r="G83" s="1"/>
      <c r="H83" s="1"/>
    </row>
    <row r="84" spans="1:8" x14ac:dyDescent="0.25">
      <c r="A84" t="s">
        <v>71</v>
      </c>
      <c r="B84" s="1"/>
      <c r="C84" s="1"/>
      <c r="D84" s="1"/>
      <c r="E84" s="1"/>
      <c r="F84" s="1"/>
      <c r="G84" s="1"/>
      <c r="H84" s="1"/>
    </row>
    <row r="85" spans="1:8" x14ac:dyDescent="0.25">
      <c r="A85" t="s">
        <v>72</v>
      </c>
      <c r="B85" s="1">
        <v>5970.15</v>
      </c>
      <c r="C85" s="1">
        <v>208</v>
      </c>
      <c r="D85" s="1">
        <v>832</v>
      </c>
      <c r="E85" s="1">
        <v>685.84</v>
      </c>
      <c r="F85" s="1">
        <v>6406.76</v>
      </c>
      <c r="G85" s="1">
        <v>907.31</v>
      </c>
      <c r="H85" s="1">
        <v>5499.45</v>
      </c>
    </row>
    <row r="86" spans="1:8" x14ac:dyDescent="0.25">
      <c r="A86" t="s">
        <v>73</v>
      </c>
      <c r="B86" s="1">
        <v>5970.15</v>
      </c>
      <c r="C86" s="1">
        <v>208</v>
      </c>
      <c r="D86" s="1">
        <v>832</v>
      </c>
      <c r="E86" s="1">
        <v>783.5</v>
      </c>
      <c r="F86" s="1">
        <v>6863.98</v>
      </c>
      <c r="G86" s="1">
        <v>1010.43</v>
      </c>
      <c r="H86" s="1">
        <v>5853.55</v>
      </c>
    </row>
    <row r="87" spans="1:8" x14ac:dyDescent="0.25">
      <c r="A87" t="s">
        <v>74</v>
      </c>
      <c r="B87" s="1">
        <v>5970.15</v>
      </c>
      <c r="C87" s="1">
        <v>208</v>
      </c>
      <c r="D87" s="1">
        <v>832</v>
      </c>
      <c r="E87" s="1">
        <v>783.5</v>
      </c>
      <c r="F87" s="1">
        <v>6863.98</v>
      </c>
      <c r="G87" s="1">
        <v>2522.83</v>
      </c>
      <c r="H87" s="1">
        <v>4341.1499999999996</v>
      </c>
    </row>
    <row r="88" spans="1:8" x14ac:dyDescent="0.25">
      <c r="A88" t="s">
        <v>75</v>
      </c>
      <c r="B88" s="1">
        <v>9040.7999999999993</v>
      </c>
      <c r="C88" s="1">
        <v>0</v>
      </c>
      <c r="D88" s="1">
        <v>800</v>
      </c>
      <c r="E88" s="1">
        <v>1575.68</v>
      </c>
      <c r="F88" s="1">
        <v>10364.68</v>
      </c>
      <c r="G88" s="1">
        <v>1874.44</v>
      </c>
      <c r="H88" s="1">
        <v>8490.24</v>
      </c>
    </row>
    <row r="89" spans="1:8" x14ac:dyDescent="0.25">
      <c r="A89" t="s">
        <v>76</v>
      </c>
      <c r="B89" s="1">
        <v>5970.15</v>
      </c>
      <c r="C89" s="1">
        <v>208</v>
      </c>
      <c r="D89" s="1">
        <v>832</v>
      </c>
      <c r="E89" s="1">
        <v>783.5</v>
      </c>
      <c r="F89" s="1">
        <v>6863.98</v>
      </c>
      <c r="G89" s="1">
        <v>1010.43</v>
      </c>
      <c r="H89" s="1">
        <v>5853.55</v>
      </c>
    </row>
    <row r="90" spans="1:8" x14ac:dyDescent="0.25">
      <c r="A90" t="s">
        <v>77</v>
      </c>
      <c r="B90" s="1">
        <v>5970.15</v>
      </c>
      <c r="C90" s="1">
        <v>208</v>
      </c>
      <c r="D90" s="1">
        <v>832</v>
      </c>
      <c r="E90" s="1">
        <v>783.5</v>
      </c>
      <c r="F90" s="1">
        <v>6863.98</v>
      </c>
      <c r="G90" s="1">
        <v>2420.13</v>
      </c>
      <c r="H90" s="1">
        <v>4443.8500000000004</v>
      </c>
    </row>
    <row r="91" spans="1:8" x14ac:dyDescent="0.25">
      <c r="A91" t="s">
        <v>78</v>
      </c>
      <c r="B91" s="1">
        <v>0</v>
      </c>
      <c r="C91" s="1">
        <v>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</row>
    <row r="92" spans="1:8" x14ac:dyDescent="0.25">
      <c r="A92" t="s">
        <v>79</v>
      </c>
      <c r="B92" s="1">
        <v>5572.14</v>
      </c>
      <c r="C92" s="1">
        <v>208</v>
      </c>
      <c r="D92" s="1">
        <v>832</v>
      </c>
      <c r="E92" s="1">
        <v>643.37</v>
      </c>
      <c r="F92" s="1">
        <v>6008.75</v>
      </c>
      <c r="G92" s="1">
        <v>856.22</v>
      </c>
      <c r="H92" s="1">
        <v>5152.53</v>
      </c>
    </row>
    <row r="93" spans="1:8" x14ac:dyDescent="0.25">
      <c r="A93" t="s">
        <v>80</v>
      </c>
      <c r="B93" s="1">
        <v>4295.3999999999996</v>
      </c>
      <c r="C93" s="1">
        <v>208</v>
      </c>
      <c r="D93" s="1">
        <v>832</v>
      </c>
      <c r="E93" s="1">
        <v>375.58</v>
      </c>
      <c r="F93" s="1">
        <v>4676.1899999999996</v>
      </c>
      <c r="G93" s="1">
        <v>538.09</v>
      </c>
      <c r="H93" s="1">
        <v>4138.1000000000004</v>
      </c>
    </row>
    <row r="94" spans="1:8" x14ac:dyDescent="0.25">
      <c r="A94" t="s">
        <v>81</v>
      </c>
      <c r="B94" s="1">
        <v>5970</v>
      </c>
      <c r="C94" s="1">
        <v>208</v>
      </c>
      <c r="D94" s="1">
        <v>832</v>
      </c>
      <c r="E94" s="1">
        <v>685.81</v>
      </c>
      <c r="F94" s="1">
        <v>6406.61</v>
      </c>
      <c r="G94" s="1">
        <v>901.79</v>
      </c>
      <c r="H94" s="1">
        <v>5504.82</v>
      </c>
    </row>
    <row r="95" spans="1:8" x14ac:dyDescent="0.25">
      <c r="A95" t="s">
        <v>82</v>
      </c>
      <c r="B95" s="1">
        <v>5970.15</v>
      </c>
      <c r="C95" s="1">
        <v>208</v>
      </c>
      <c r="D95" s="1">
        <v>832</v>
      </c>
      <c r="E95" s="1">
        <v>685.84</v>
      </c>
      <c r="F95" s="1">
        <v>6406.76</v>
      </c>
      <c r="G95" s="1">
        <v>901.82</v>
      </c>
      <c r="H95" s="1">
        <v>5504.94</v>
      </c>
    </row>
    <row r="96" spans="1:8" x14ac:dyDescent="0.25">
      <c r="A96" t="s">
        <v>83</v>
      </c>
      <c r="B96" s="1">
        <v>5572.14</v>
      </c>
      <c r="C96" s="1">
        <v>208</v>
      </c>
      <c r="D96" s="1">
        <v>832</v>
      </c>
      <c r="E96" s="1">
        <v>643.37</v>
      </c>
      <c r="F96" s="1">
        <v>6008.75</v>
      </c>
      <c r="G96" s="1">
        <v>850.97</v>
      </c>
      <c r="H96" s="1">
        <v>5157.78</v>
      </c>
    </row>
    <row r="97" spans="1:8" x14ac:dyDescent="0.25">
      <c r="A97" t="s">
        <v>84</v>
      </c>
      <c r="B97" s="1">
        <v>5970.15</v>
      </c>
      <c r="C97" s="1">
        <v>208</v>
      </c>
      <c r="D97" s="1">
        <v>832</v>
      </c>
      <c r="E97" s="1">
        <v>685.84</v>
      </c>
      <c r="F97" s="1">
        <v>6406.76</v>
      </c>
      <c r="G97" s="1">
        <v>2878.93</v>
      </c>
      <c r="H97" s="1">
        <v>3527.83</v>
      </c>
    </row>
    <row r="98" spans="1:8" s="2" customFormat="1" x14ac:dyDescent="0.25">
      <c r="A98" s="2" t="s">
        <v>85</v>
      </c>
      <c r="B98" s="3">
        <v>72241.53</v>
      </c>
      <c r="C98" s="3">
        <v>2288</v>
      </c>
      <c r="D98" s="3">
        <v>9952</v>
      </c>
      <c r="E98" s="3">
        <v>9115.33</v>
      </c>
      <c r="F98" s="3">
        <v>80141.179999999993</v>
      </c>
      <c r="G98" s="3">
        <v>16673.39</v>
      </c>
      <c r="H98" s="3">
        <v>63467.79</v>
      </c>
    </row>
    <row r="99" spans="1:8" x14ac:dyDescent="0.25">
      <c r="B99" s="1"/>
      <c r="C99" s="1"/>
      <c r="D99" s="1"/>
      <c r="E99" s="1"/>
      <c r="F99" s="1"/>
      <c r="G99" s="1"/>
      <c r="H99" s="1"/>
    </row>
    <row r="100" spans="1:8" x14ac:dyDescent="0.25">
      <c r="B100" s="1"/>
      <c r="C100" s="1"/>
      <c r="D100" s="1"/>
      <c r="E100" s="1"/>
      <c r="F100" s="1"/>
      <c r="G100" s="1"/>
      <c r="H100" s="1"/>
    </row>
    <row r="101" spans="1:8" x14ac:dyDescent="0.25">
      <c r="A101" t="s">
        <v>86</v>
      </c>
      <c r="B101" s="1"/>
      <c r="C101" s="1"/>
      <c r="D101" s="1"/>
      <c r="E101" s="1"/>
      <c r="F101" s="1"/>
      <c r="G101" s="1"/>
      <c r="H101" s="1"/>
    </row>
    <row r="102" spans="1:8" x14ac:dyDescent="0.25">
      <c r="A102" t="s">
        <v>87</v>
      </c>
      <c r="B102" s="1">
        <v>9645.75</v>
      </c>
      <c r="C102" s="1">
        <v>0</v>
      </c>
      <c r="D102" s="1">
        <v>800</v>
      </c>
      <c r="E102" s="1">
        <v>1422.11</v>
      </c>
      <c r="F102" s="1">
        <v>9645.75</v>
      </c>
      <c r="G102" s="1">
        <v>5497.88</v>
      </c>
      <c r="H102" s="1">
        <v>4147.87</v>
      </c>
    </row>
    <row r="103" spans="1:8" s="2" customFormat="1" x14ac:dyDescent="0.25">
      <c r="A103" s="2" t="s">
        <v>88</v>
      </c>
      <c r="B103" s="3">
        <v>9645.75</v>
      </c>
      <c r="C103" s="3">
        <v>0</v>
      </c>
      <c r="D103" s="3">
        <v>800</v>
      </c>
      <c r="E103" s="3">
        <v>1422.11</v>
      </c>
      <c r="F103" s="3">
        <v>9645.75</v>
      </c>
      <c r="G103" s="3">
        <v>5497.88</v>
      </c>
      <c r="H103" s="3">
        <v>4147.87</v>
      </c>
    </row>
    <row r="104" spans="1:8" x14ac:dyDescent="0.25">
      <c r="B104" s="1"/>
      <c r="C104" s="1"/>
      <c r="D104" s="1"/>
      <c r="E104" s="1"/>
      <c r="F104" s="1"/>
      <c r="G104" s="1"/>
      <c r="H104" s="1"/>
    </row>
    <row r="105" spans="1:8" x14ac:dyDescent="0.25">
      <c r="B105" s="1"/>
      <c r="C105" s="1"/>
      <c r="D105" s="1"/>
      <c r="E105" s="1"/>
      <c r="F105" s="1"/>
      <c r="G105" s="1"/>
      <c r="H105" s="1"/>
    </row>
    <row r="106" spans="1:8" x14ac:dyDescent="0.25">
      <c r="A106" t="s">
        <v>89</v>
      </c>
      <c r="B106" s="1"/>
      <c r="C106" s="1"/>
      <c r="D106" s="1"/>
      <c r="E106" s="1"/>
      <c r="F106" s="1"/>
      <c r="G106" s="1"/>
      <c r="H106" s="1"/>
    </row>
    <row r="107" spans="1:8" x14ac:dyDescent="0.25">
      <c r="A107" t="s">
        <v>90</v>
      </c>
      <c r="B107" s="1">
        <v>5970.15</v>
      </c>
      <c r="C107" s="1">
        <v>208</v>
      </c>
      <c r="D107" s="1">
        <v>832</v>
      </c>
      <c r="E107" s="1">
        <v>832.33</v>
      </c>
      <c r="F107" s="1">
        <v>7092.59</v>
      </c>
      <c r="G107" s="1">
        <v>1064.72</v>
      </c>
      <c r="H107" s="1">
        <v>6027.87</v>
      </c>
    </row>
    <row r="108" spans="1:8" x14ac:dyDescent="0.25">
      <c r="A108" t="s">
        <v>91</v>
      </c>
      <c r="B108" s="1">
        <v>0</v>
      </c>
      <c r="C108" s="1">
        <v>0</v>
      </c>
      <c r="D108" s="1">
        <v>832</v>
      </c>
      <c r="E108" s="1">
        <v>0</v>
      </c>
      <c r="F108" s="1">
        <v>0</v>
      </c>
      <c r="G108" s="1">
        <v>0</v>
      </c>
      <c r="H108" s="1">
        <v>0</v>
      </c>
    </row>
    <row r="109" spans="1:8" x14ac:dyDescent="0.25">
      <c r="A109" t="s">
        <v>92</v>
      </c>
      <c r="B109" s="1">
        <v>4295.3999999999996</v>
      </c>
      <c r="C109" s="1">
        <v>208</v>
      </c>
      <c r="D109" s="1">
        <v>832</v>
      </c>
      <c r="E109" s="1">
        <v>403.22</v>
      </c>
      <c r="F109" s="1">
        <v>4848.9799999999996</v>
      </c>
      <c r="G109" s="1">
        <v>2202.06</v>
      </c>
      <c r="H109" s="1">
        <v>2646.92</v>
      </c>
    </row>
    <row r="110" spans="1:8" s="2" customFormat="1" x14ac:dyDescent="0.25">
      <c r="A110" s="2" t="s">
        <v>93</v>
      </c>
      <c r="B110" s="3">
        <v>10265.549999999999</v>
      </c>
      <c r="C110" s="3">
        <v>416</v>
      </c>
      <c r="D110" s="3">
        <v>2496</v>
      </c>
      <c r="E110" s="3">
        <v>1235.55</v>
      </c>
      <c r="F110" s="3">
        <v>11941.57</v>
      </c>
      <c r="G110" s="3">
        <v>3266.78</v>
      </c>
      <c r="H110" s="3">
        <v>8674.7900000000009</v>
      </c>
    </row>
    <row r="111" spans="1:8" x14ac:dyDescent="0.25">
      <c r="B111" s="1"/>
      <c r="C111" s="1"/>
      <c r="D111" s="1"/>
      <c r="E111" s="1"/>
      <c r="F111" s="1"/>
      <c r="G111" s="1"/>
      <c r="H111" s="1"/>
    </row>
    <row r="112" spans="1:8" x14ac:dyDescent="0.25">
      <c r="B112" s="1"/>
      <c r="C112" s="1"/>
      <c r="D112" s="1"/>
      <c r="E112" s="1"/>
      <c r="F112" s="1"/>
      <c r="G112" s="1"/>
      <c r="H112" s="1"/>
    </row>
    <row r="113" spans="1:8" x14ac:dyDescent="0.25">
      <c r="A113" t="s">
        <v>94</v>
      </c>
      <c r="B113" s="1"/>
      <c r="C113" s="1"/>
      <c r="D113" s="1"/>
      <c r="E113" s="1"/>
      <c r="F113" s="1"/>
      <c r="G113" s="1"/>
      <c r="H113" s="1"/>
    </row>
    <row r="114" spans="1:8" x14ac:dyDescent="0.25">
      <c r="A114" t="s">
        <v>95</v>
      </c>
      <c r="B114" s="1">
        <v>3736.95</v>
      </c>
      <c r="C114" s="1">
        <v>208</v>
      </c>
      <c r="D114" s="1">
        <v>832</v>
      </c>
      <c r="E114" s="1">
        <v>357.25</v>
      </c>
      <c r="F114" s="1">
        <v>4561.63</v>
      </c>
      <c r="G114" s="1">
        <v>513.1</v>
      </c>
      <c r="H114" s="1">
        <v>4048.53</v>
      </c>
    </row>
    <row r="115" spans="1:8" x14ac:dyDescent="0.25">
      <c r="A115" t="s">
        <v>96</v>
      </c>
      <c r="B115" s="1">
        <v>5694</v>
      </c>
      <c r="C115" s="1">
        <v>208</v>
      </c>
      <c r="D115" s="1">
        <v>832</v>
      </c>
      <c r="E115" s="1">
        <v>765.48</v>
      </c>
      <c r="F115" s="1">
        <v>6779.64</v>
      </c>
      <c r="G115" s="1">
        <v>2634.68</v>
      </c>
      <c r="H115" s="1">
        <v>4144.96</v>
      </c>
    </row>
    <row r="116" spans="1:8" x14ac:dyDescent="0.25">
      <c r="A116" t="s">
        <v>97</v>
      </c>
      <c r="B116" s="1">
        <v>4295.3999999999996</v>
      </c>
      <c r="C116" s="1">
        <v>208</v>
      </c>
      <c r="D116" s="1">
        <v>832</v>
      </c>
      <c r="E116" s="1">
        <v>403.22</v>
      </c>
      <c r="F116" s="1">
        <v>4848.9799999999996</v>
      </c>
      <c r="G116" s="1">
        <v>569.9</v>
      </c>
      <c r="H116" s="1">
        <v>4279.08</v>
      </c>
    </row>
    <row r="117" spans="1:8" x14ac:dyDescent="0.25">
      <c r="A117" t="s">
        <v>98</v>
      </c>
      <c r="B117" s="1">
        <v>4422.3</v>
      </c>
      <c r="C117" s="1">
        <v>208</v>
      </c>
      <c r="D117" s="1">
        <v>832</v>
      </c>
      <c r="E117" s="1">
        <v>424.88</v>
      </c>
      <c r="F117" s="1">
        <v>4984.34</v>
      </c>
      <c r="G117" s="1">
        <v>1777.95</v>
      </c>
      <c r="H117" s="1">
        <v>3206.39</v>
      </c>
    </row>
    <row r="118" spans="1:8" x14ac:dyDescent="0.25">
      <c r="A118" t="s">
        <v>99</v>
      </c>
      <c r="B118" s="1">
        <v>5970.15</v>
      </c>
      <c r="C118" s="1">
        <v>208</v>
      </c>
      <c r="D118" s="1">
        <v>832</v>
      </c>
      <c r="E118" s="1">
        <v>783.5</v>
      </c>
      <c r="F118" s="1">
        <v>6863.98</v>
      </c>
      <c r="G118" s="1">
        <v>1015.89</v>
      </c>
      <c r="H118" s="1">
        <v>5848.09</v>
      </c>
    </row>
    <row r="119" spans="1:8" x14ac:dyDescent="0.25">
      <c r="A119" t="s">
        <v>100</v>
      </c>
      <c r="B119" s="1">
        <v>3736.95</v>
      </c>
      <c r="C119" s="1">
        <v>208</v>
      </c>
      <c r="D119" s="1">
        <v>832</v>
      </c>
      <c r="E119" s="1">
        <v>302.02</v>
      </c>
      <c r="F119" s="1">
        <v>4099.12</v>
      </c>
      <c r="G119" s="1">
        <v>1878.88</v>
      </c>
      <c r="H119" s="1">
        <v>2220.2399999999998</v>
      </c>
    </row>
    <row r="120" spans="1:8" x14ac:dyDescent="0.25">
      <c r="A120" t="s">
        <v>101</v>
      </c>
      <c r="B120" s="1">
        <v>5970.15</v>
      </c>
      <c r="C120" s="1">
        <v>208</v>
      </c>
      <c r="D120" s="1">
        <v>832</v>
      </c>
      <c r="E120" s="1">
        <v>685.84</v>
      </c>
      <c r="F120" s="1">
        <v>6406.76</v>
      </c>
      <c r="G120" s="1">
        <v>1349.3</v>
      </c>
      <c r="H120" s="1">
        <v>5057.46</v>
      </c>
    </row>
    <row r="121" spans="1:8" x14ac:dyDescent="0.25">
      <c r="A121" t="s">
        <v>102</v>
      </c>
      <c r="B121" s="1">
        <v>4295.3999999999996</v>
      </c>
      <c r="C121" s="1">
        <v>208</v>
      </c>
      <c r="D121" s="1">
        <v>832</v>
      </c>
      <c r="E121" s="1">
        <v>375.58</v>
      </c>
      <c r="F121" s="1">
        <v>4676.1899999999996</v>
      </c>
      <c r="G121" s="1">
        <v>2058.38</v>
      </c>
      <c r="H121" s="1">
        <v>2617.81</v>
      </c>
    </row>
    <row r="122" spans="1:8" x14ac:dyDescent="0.25">
      <c r="A122" t="s">
        <v>103</v>
      </c>
      <c r="B122" s="1">
        <v>2473.08</v>
      </c>
      <c r="C122" s="1">
        <v>208</v>
      </c>
      <c r="D122" s="1">
        <v>832</v>
      </c>
      <c r="E122" s="1">
        <v>71.930000000000007</v>
      </c>
      <c r="F122" s="1">
        <v>2681.08</v>
      </c>
      <c r="G122" s="1">
        <v>182.42</v>
      </c>
      <c r="H122" s="1">
        <v>2498.66</v>
      </c>
    </row>
    <row r="123" spans="1:8" s="2" customFormat="1" x14ac:dyDescent="0.25">
      <c r="A123" s="2" t="s">
        <v>104</v>
      </c>
      <c r="B123" s="3">
        <v>40594.379999999997</v>
      </c>
      <c r="C123" s="3">
        <v>1872</v>
      </c>
      <c r="D123" s="3">
        <v>7488</v>
      </c>
      <c r="E123" s="3">
        <v>4169.7</v>
      </c>
      <c r="F123" s="3">
        <v>45901.72</v>
      </c>
      <c r="G123" s="3">
        <v>11980.5</v>
      </c>
      <c r="H123" s="3">
        <v>33921.22</v>
      </c>
    </row>
    <row r="124" spans="1:8" x14ac:dyDescent="0.25">
      <c r="B124" s="1"/>
      <c r="C124" s="1"/>
      <c r="D124" s="1"/>
      <c r="E124" s="1"/>
      <c r="F124" s="1"/>
      <c r="G124" s="1"/>
      <c r="H124" s="1"/>
    </row>
    <row r="125" spans="1:8" x14ac:dyDescent="0.25">
      <c r="B125" s="1"/>
      <c r="C125" s="1"/>
      <c r="D125" s="1"/>
      <c r="E125" s="1"/>
      <c r="F125" s="1"/>
      <c r="G125" s="1"/>
      <c r="H125" s="1"/>
    </row>
    <row r="126" spans="1:8" x14ac:dyDescent="0.25">
      <c r="A126" t="s">
        <v>105</v>
      </c>
      <c r="B126" s="1"/>
      <c r="C126" s="1"/>
      <c r="D126" s="1"/>
      <c r="E126" s="1"/>
      <c r="F126" s="1"/>
      <c r="G126" s="1"/>
      <c r="H126" s="1"/>
    </row>
    <row r="127" spans="1:8" x14ac:dyDescent="0.25">
      <c r="A127" t="s">
        <v>106</v>
      </c>
      <c r="B127" s="1">
        <v>5970.15</v>
      </c>
      <c r="C127" s="1">
        <v>208</v>
      </c>
      <c r="D127" s="1">
        <v>832</v>
      </c>
      <c r="E127" s="1">
        <v>832.33</v>
      </c>
      <c r="F127" s="1">
        <v>7092.59</v>
      </c>
      <c r="G127" s="1">
        <v>1064.72</v>
      </c>
      <c r="H127" s="1">
        <v>6027.87</v>
      </c>
    </row>
    <row r="128" spans="1:8" x14ac:dyDescent="0.25">
      <c r="A128" t="s">
        <v>107</v>
      </c>
      <c r="B128" s="1">
        <v>5095.2</v>
      </c>
      <c r="C128" s="1">
        <v>208</v>
      </c>
      <c r="D128" s="1">
        <v>832</v>
      </c>
      <c r="E128" s="1">
        <v>621.66</v>
      </c>
      <c r="F128" s="1">
        <v>6101</v>
      </c>
      <c r="G128" s="1">
        <v>1597.65</v>
      </c>
      <c r="H128" s="1">
        <v>4503.3500000000004</v>
      </c>
    </row>
    <row r="129" spans="1:8" x14ac:dyDescent="0.25">
      <c r="A129" t="s">
        <v>108</v>
      </c>
      <c r="B129" s="1">
        <v>5136.8999999999996</v>
      </c>
      <c r="C129" s="1">
        <v>208</v>
      </c>
      <c r="D129" s="1">
        <v>832</v>
      </c>
      <c r="E129" s="1">
        <v>594.14</v>
      </c>
      <c r="F129" s="1">
        <v>5947.42</v>
      </c>
      <c r="G129" s="1">
        <v>793.15</v>
      </c>
      <c r="H129" s="1">
        <v>5154.2700000000004</v>
      </c>
    </row>
    <row r="130" spans="1:8" x14ac:dyDescent="0.25">
      <c r="A130" t="s">
        <v>109</v>
      </c>
      <c r="B130" s="1">
        <v>5970.15</v>
      </c>
      <c r="C130" s="1">
        <v>208</v>
      </c>
      <c r="D130" s="1">
        <v>832</v>
      </c>
      <c r="E130" s="1">
        <v>783.5</v>
      </c>
      <c r="F130" s="1">
        <v>6863.98</v>
      </c>
      <c r="G130" s="1">
        <v>1010.43</v>
      </c>
      <c r="H130" s="1">
        <v>5853.55</v>
      </c>
    </row>
    <row r="131" spans="1:8" s="2" customFormat="1" x14ac:dyDescent="0.25">
      <c r="A131" s="2" t="s">
        <v>110</v>
      </c>
      <c r="B131" s="3">
        <v>22172.400000000001</v>
      </c>
      <c r="C131" s="3">
        <v>832</v>
      </c>
      <c r="D131" s="3">
        <v>3328</v>
      </c>
      <c r="E131" s="3">
        <v>2831.63</v>
      </c>
      <c r="F131" s="3">
        <v>26004.99</v>
      </c>
      <c r="G131" s="3">
        <v>4465.95</v>
      </c>
      <c r="H131" s="3">
        <v>21539.040000000001</v>
      </c>
    </row>
    <row r="132" spans="1:8" x14ac:dyDescent="0.25">
      <c r="B132" s="1"/>
      <c r="C132" s="1"/>
      <c r="D132" s="1"/>
      <c r="E132" s="1"/>
      <c r="F132" s="1"/>
      <c r="G132" s="1"/>
      <c r="H132" s="1"/>
    </row>
    <row r="133" spans="1:8" x14ac:dyDescent="0.25">
      <c r="B133" s="1"/>
      <c r="C133" s="1"/>
      <c r="D133" s="1"/>
      <c r="E133" s="1"/>
      <c r="F133" s="1"/>
      <c r="G133" s="1"/>
      <c r="H133" s="1"/>
    </row>
    <row r="134" spans="1:8" x14ac:dyDescent="0.25">
      <c r="A134" t="s">
        <v>111</v>
      </c>
      <c r="B134" s="1"/>
      <c r="C134" s="1"/>
      <c r="D134" s="1"/>
      <c r="E134" s="1"/>
      <c r="F134" s="1"/>
      <c r="G134" s="1"/>
      <c r="H134" s="1"/>
    </row>
    <row r="135" spans="1:8" x14ac:dyDescent="0.25">
      <c r="A135" t="s">
        <v>112</v>
      </c>
      <c r="B135" s="1">
        <v>9645.75</v>
      </c>
      <c r="C135" s="1">
        <v>0</v>
      </c>
      <c r="D135" s="1">
        <v>800</v>
      </c>
      <c r="E135" s="1">
        <v>1422.11</v>
      </c>
      <c r="F135" s="1">
        <v>9645.75</v>
      </c>
      <c r="G135" s="1">
        <v>1714.91</v>
      </c>
      <c r="H135" s="1">
        <v>7930.84</v>
      </c>
    </row>
    <row r="136" spans="1:8" s="2" customFormat="1" x14ac:dyDescent="0.25">
      <c r="A136" s="2" t="s">
        <v>113</v>
      </c>
      <c r="B136" s="3">
        <v>9645.75</v>
      </c>
      <c r="C136" s="3">
        <v>0</v>
      </c>
      <c r="D136" s="3">
        <v>800</v>
      </c>
      <c r="E136" s="3">
        <v>1422.11</v>
      </c>
      <c r="F136" s="3">
        <v>9645.75</v>
      </c>
      <c r="G136" s="3">
        <v>1714.91</v>
      </c>
      <c r="H136" s="3">
        <v>7930.84</v>
      </c>
    </row>
    <row r="137" spans="1:8" x14ac:dyDescent="0.25">
      <c r="B137" s="1"/>
      <c r="C137" s="1"/>
      <c r="D137" s="1"/>
      <c r="E137" s="1"/>
      <c r="F137" s="1"/>
      <c r="G137" s="1"/>
      <c r="H137" s="1"/>
    </row>
    <row r="138" spans="1:8" x14ac:dyDescent="0.25">
      <c r="A138" t="s">
        <v>114</v>
      </c>
      <c r="B138" s="1">
        <v>431445.92</v>
      </c>
      <c r="C138" s="1">
        <v>13312</v>
      </c>
      <c r="D138" s="1">
        <v>59680</v>
      </c>
      <c r="E138" s="1">
        <v>57252.68</v>
      </c>
      <c r="F138" s="1">
        <v>485355.49</v>
      </c>
      <c r="G138" s="1">
        <v>118635.28</v>
      </c>
      <c r="H138" s="1">
        <v>366720.21</v>
      </c>
    </row>
    <row r="139" spans="1:8" x14ac:dyDescent="0.25">
      <c r="B139" s="1"/>
      <c r="C139" s="1"/>
      <c r="D139" s="1"/>
      <c r="E139" s="1"/>
      <c r="F139" s="1"/>
      <c r="G139" s="1"/>
      <c r="H139" s="1"/>
    </row>
    <row r="140" spans="1:8" x14ac:dyDescent="0.25">
      <c r="B140" s="1"/>
      <c r="C140" s="1"/>
      <c r="D140" s="1"/>
      <c r="E140" s="1"/>
      <c r="F140" s="1"/>
      <c r="G140" s="1"/>
      <c r="H140" s="1"/>
    </row>
    <row r="141" spans="1:8" x14ac:dyDescent="0.25">
      <c r="A141" t="s">
        <v>115</v>
      </c>
      <c r="B141" s="1"/>
      <c r="C141" s="1"/>
      <c r="D141" s="1"/>
      <c r="E141" s="1"/>
      <c r="F141" s="1"/>
      <c r="G141" s="1"/>
      <c r="H141" s="1"/>
    </row>
    <row r="142" spans="1:8" x14ac:dyDescent="0.25">
      <c r="B142" s="1"/>
      <c r="C142" s="1"/>
      <c r="D142" s="1"/>
      <c r="E142" s="1"/>
      <c r="F142" s="1"/>
      <c r="G142" s="1"/>
      <c r="H142" s="1"/>
    </row>
    <row r="143" spans="1:8" x14ac:dyDescent="0.25">
      <c r="A143" t="s">
        <v>116</v>
      </c>
      <c r="B143" s="1"/>
      <c r="C143" s="1"/>
      <c r="D143" s="1"/>
      <c r="E143" s="1"/>
      <c r="F143" s="1"/>
      <c r="G143" s="1"/>
      <c r="H143" s="1"/>
    </row>
    <row r="144" spans="1:8" x14ac:dyDescent="0.25">
      <c r="A144" t="s">
        <v>117</v>
      </c>
      <c r="B144" s="1">
        <v>3091.35</v>
      </c>
      <c r="C144" s="1">
        <v>208</v>
      </c>
      <c r="D144" s="1">
        <v>832</v>
      </c>
      <c r="E144" s="1">
        <v>104.34</v>
      </c>
      <c r="F144" s="1">
        <v>3432</v>
      </c>
      <c r="G144" s="1">
        <v>1332.09</v>
      </c>
      <c r="H144" s="1">
        <v>2099.91</v>
      </c>
    </row>
    <row r="145" spans="1:8" s="2" customFormat="1" x14ac:dyDescent="0.25">
      <c r="A145" s="2" t="s">
        <v>118</v>
      </c>
      <c r="B145" s="3">
        <v>3091.35</v>
      </c>
      <c r="C145" s="3">
        <v>208</v>
      </c>
      <c r="D145" s="3">
        <v>832</v>
      </c>
      <c r="E145" s="3">
        <v>104.34</v>
      </c>
      <c r="F145" s="3">
        <v>3432</v>
      </c>
      <c r="G145" s="3">
        <v>1332.09</v>
      </c>
      <c r="H145" s="3">
        <v>2099.91</v>
      </c>
    </row>
    <row r="146" spans="1:8" x14ac:dyDescent="0.25">
      <c r="B146" s="1"/>
      <c r="C146" s="1"/>
      <c r="D146" s="1"/>
      <c r="E146" s="1"/>
      <c r="F146" s="1"/>
      <c r="G146" s="1"/>
      <c r="H146" s="1"/>
    </row>
    <row r="147" spans="1:8" x14ac:dyDescent="0.25">
      <c r="B147" s="1"/>
      <c r="C147" s="1"/>
      <c r="D147" s="1"/>
      <c r="E147" s="1"/>
      <c r="F147" s="1"/>
      <c r="G147" s="1"/>
      <c r="H147" s="1"/>
    </row>
    <row r="148" spans="1:8" x14ac:dyDescent="0.25">
      <c r="A148" t="s">
        <v>119</v>
      </c>
      <c r="B148" s="1"/>
      <c r="C148" s="1"/>
      <c r="D148" s="1"/>
      <c r="E148" s="1"/>
      <c r="F148" s="1"/>
      <c r="G148" s="1"/>
      <c r="H148" s="1"/>
    </row>
    <row r="149" spans="1:8" x14ac:dyDescent="0.25">
      <c r="A149" t="s">
        <v>120</v>
      </c>
      <c r="B149" s="1">
        <v>2857.95</v>
      </c>
      <c r="C149" s="1">
        <v>208</v>
      </c>
      <c r="D149" s="1">
        <v>832</v>
      </c>
      <c r="E149" s="1">
        <v>44.23</v>
      </c>
      <c r="F149" s="1">
        <v>3065.95</v>
      </c>
      <c r="G149" s="1">
        <v>158.71</v>
      </c>
      <c r="H149" s="1">
        <v>2907.24</v>
      </c>
    </row>
    <row r="150" spans="1:8" s="2" customFormat="1" x14ac:dyDescent="0.25">
      <c r="A150" s="2" t="s">
        <v>121</v>
      </c>
      <c r="B150" s="3">
        <v>2857.95</v>
      </c>
      <c r="C150" s="3">
        <v>208</v>
      </c>
      <c r="D150" s="3">
        <v>832</v>
      </c>
      <c r="E150" s="3">
        <v>44.23</v>
      </c>
      <c r="F150" s="3">
        <v>3065.95</v>
      </c>
      <c r="G150" s="3">
        <v>158.71</v>
      </c>
      <c r="H150" s="3">
        <v>2907.24</v>
      </c>
    </row>
    <row r="151" spans="1:8" x14ac:dyDescent="0.25">
      <c r="B151" s="1"/>
      <c r="C151" s="1"/>
      <c r="D151" s="1"/>
      <c r="E151" s="1"/>
      <c r="F151" s="1"/>
      <c r="G151" s="1"/>
      <c r="H151" s="1"/>
    </row>
    <row r="152" spans="1:8" x14ac:dyDescent="0.25">
      <c r="B152" s="1"/>
      <c r="C152" s="1"/>
      <c r="D152" s="1"/>
      <c r="E152" s="1"/>
      <c r="F152" s="1"/>
      <c r="G152" s="1"/>
      <c r="H152" s="1"/>
    </row>
    <row r="153" spans="1:8" x14ac:dyDescent="0.25">
      <c r="A153" t="s">
        <v>122</v>
      </c>
      <c r="B153" s="1"/>
      <c r="C153" s="1"/>
      <c r="D153" s="1"/>
      <c r="E153" s="1"/>
      <c r="F153" s="1"/>
      <c r="G153" s="1"/>
      <c r="H153" s="1"/>
    </row>
    <row r="154" spans="1:8" x14ac:dyDescent="0.25">
      <c r="A154" t="s">
        <v>123</v>
      </c>
      <c r="B154" s="1">
        <v>3736.95</v>
      </c>
      <c r="C154" s="1">
        <v>208</v>
      </c>
      <c r="D154" s="1">
        <v>832</v>
      </c>
      <c r="E154" s="1">
        <v>335.57</v>
      </c>
      <c r="F154" s="1">
        <v>4407.46</v>
      </c>
      <c r="G154" s="1">
        <v>1242.96</v>
      </c>
      <c r="H154" s="1">
        <v>3164.5</v>
      </c>
    </row>
    <row r="155" spans="1:8" s="2" customFormat="1" x14ac:dyDescent="0.25">
      <c r="A155" s="2" t="s">
        <v>124</v>
      </c>
      <c r="B155" s="3">
        <v>3736.95</v>
      </c>
      <c r="C155" s="3">
        <v>208</v>
      </c>
      <c r="D155" s="3">
        <v>832</v>
      </c>
      <c r="E155" s="3">
        <v>335.57</v>
      </c>
      <c r="F155" s="3">
        <v>4407.46</v>
      </c>
      <c r="G155" s="3">
        <v>1242.96</v>
      </c>
      <c r="H155" s="3">
        <v>3164.5</v>
      </c>
    </row>
    <row r="156" spans="1:8" x14ac:dyDescent="0.25">
      <c r="B156" s="1"/>
      <c r="C156" s="1"/>
      <c r="D156" s="1"/>
      <c r="E156" s="1"/>
      <c r="F156" s="1"/>
      <c r="G156" s="1"/>
      <c r="H156" s="1"/>
    </row>
    <row r="157" spans="1:8" x14ac:dyDescent="0.25">
      <c r="B157" s="1"/>
      <c r="C157" s="1"/>
      <c r="D157" s="1"/>
      <c r="E157" s="1"/>
      <c r="F157" s="1"/>
      <c r="G157" s="1"/>
      <c r="H157" s="1"/>
    </row>
    <row r="158" spans="1:8" x14ac:dyDescent="0.25">
      <c r="A158" t="s">
        <v>125</v>
      </c>
      <c r="B158" s="1"/>
      <c r="C158" s="1"/>
      <c r="D158" s="1"/>
      <c r="E158" s="1"/>
      <c r="F158" s="1"/>
      <c r="G158" s="1"/>
      <c r="H158" s="1"/>
    </row>
    <row r="159" spans="1:8" x14ac:dyDescent="0.25">
      <c r="A159" t="s">
        <v>126</v>
      </c>
      <c r="B159" s="1">
        <v>0</v>
      </c>
      <c r="C159" s="1">
        <v>0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</row>
    <row r="160" spans="1:8" x14ac:dyDescent="0.25">
      <c r="A160" t="s">
        <v>127</v>
      </c>
      <c r="B160" s="1">
        <v>4295.3999999999996</v>
      </c>
      <c r="C160" s="1">
        <v>208</v>
      </c>
      <c r="D160" s="1">
        <v>832</v>
      </c>
      <c r="E160" s="1">
        <v>430.87</v>
      </c>
      <c r="F160" s="1">
        <v>5021.7700000000004</v>
      </c>
      <c r="G160" s="1">
        <v>1647.73</v>
      </c>
      <c r="H160" s="1">
        <v>3374.04</v>
      </c>
    </row>
    <row r="161" spans="1:8" s="2" customFormat="1" x14ac:dyDescent="0.25">
      <c r="A161" s="2" t="s">
        <v>128</v>
      </c>
      <c r="B161" s="3">
        <v>4295.3999999999996</v>
      </c>
      <c r="C161" s="3">
        <v>208</v>
      </c>
      <c r="D161" s="3">
        <v>832</v>
      </c>
      <c r="E161" s="3">
        <v>430.87</v>
      </c>
      <c r="F161" s="3">
        <v>5021.7700000000004</v>
      </c>
      <c r="G161" s="3">
        <v>1647.73</v>
      </c>
      <c r="H161" s="3">
        <v>3374.04</v>
      </c>
    </row>
    <row r="162" spans="1:8" x14ac:dyDescent="0.25">
      <c r="B162" s="1"/>
      <c r="C162" s="1"/>
      <c r="D162" s="1"/>
      <c r="E162" s="1"/>
      <c r="F162" s="1"/>
      <c r="G162" s="1"/>
      <c r="H162" s="1"/>
    </row>
    <row r="163" spans="1:8" x14ac:dyDescent="0.25">
      <c r="B163" s="1"/>
      <c r="C163" s="1"/>
      <c r="D163" s="1"/>
      <c r="E163" s="1"/>
      <c r="F163" s="1"/>
      <c r="G163" s="1"/>
      <c r="H163" s="1"/>
    </row>
    <row r="164" spans="1:8" x14ac:dyDescent="0.25">
      <c r="A164" t="s">
        <v>129</v>
      </c>
      <c r="B164" s="1"/>
      <c r="C164" s="1"/>
      <c r="D164" s="1"/>
      <c r="E164" s="1"/>
      <c r="F164" s="1"/>
      <c r="G164" s="1"/>
      <c r="H164" s="1"/>
    </row>
    <row r="165" spans="1:8" x14ac:dyDescent="0.25">
      <c r="A165" t="s">
        <v>130</v>
      </c>
      <c r="B165" s="1">
        <v>2857.95</v>
      </c>
      <c r="C165" s="1">
        <v>208</v>
      </c>
      <c r="D165" s="1">
        <v>832</v>
      </c>
      <c r="E165" s="1">
        <v>44.23</v>
      </c>
      <c r="F165" s="1">
        <v>3065.95</v>
      </c>
      <c r="G165" s="1">
        <v>158.71</v>
      </c>
      <c r="H165" s="1">
        <v>2907.24</v>
      </c>
    </row>
    <row r="166" spans="1:8" s="2" customFormat="1" x14ac:dyDescent="0.25">
      <c r="A166" s="2" t="s">
        <v>131</v>
      </c>
      <c r="B166" s="3">
        <v>2857.95</v>
      </c>
      <c r="C166" s="3">
        <v>208</v>
      </c>
      <c r="D166" s="3">
        <v>832</v>
      </c>
      <c r="E166" s="3">
        <v>44.23</v>
      </c>
      <c r="F166" s="3">
        <v>3065.95</v>
      </c>
      <c r="G166" s="3">
        <v>158.71</v>
      </c>
      <c r="H166" s="3">
        <v>2907.24</v>
      </c>
    </row>
    <row r="167" spans="1:8" x14ac:dyDescent="0.25">
      <c r="B167" s="1"/>
      <c r="C167" s="1"/>
      <c r="D167" s="1"/>
      <c r="E167" s="1"/>
      <c r="F167" s="1"/>
      <c r="G167" s="1"/>
      <c r="H167" s="1"/>
    </row>
    <row r="168" spans="1:8" x14ac:dyDescent="0.25">
      <c r="A168" t="s">
        <v>132</v>
      </c>
      <c r="B168" s="1">
        <v>16839.599999999999</v>
      </c>
      <c r="C168" s="1">
        <v>1040</v>
      </c>
      <c r="D168" s="1">
        <v>4160</v>
      </c>
      <c r="E168" s="1">
        <v>959.24</v>
      </c>
      <c r="F168" s="1">
        <v>18993.13</v>
      </c>
      <c r="G168" s="1">
        <v>4540.2</v>
      </c>
      <c r="H168" s="1">
        <v>14452.93</v>
      </c>
    </row>
    <row r="169" spans="1:8" x14ac:dyDescent="0.25">
      <c r="B169" s="1"/>
      <c r="C169" s="1"/>
      <c r="D169" s="1"/>
      <c r="E169" s="1"/>
      <c r="F169" s="1"/>
      <c r="G169" s="1"/>
      <c r="H169" s="1"/>
    </row>
    <row r="170" spans="1:8" x14ac:dyDescent="0.25">
      <c r="B170" s="1"/>
      <c r="C170" s="1"/>
      <c r="D170" s="1"/>
      <c r="E170" s="1"/>
      <c r="F170" s="1"/>
      <c r="G170" s="1"/>
      <c r="H170" s="1"/>
    </row>
    <row r="171" spans="1:8" x14ac:dyDescent="0.25">
      <c r="A171" t="s">
        <v>133</v>
      </c>
      <c r="B171" s="1"/>
      <c r="C171" s="1"/>
      <c r="D171" s="1"/>
      <c r="E171" s="1"/>
      <c r="F171" s="1"/>
      <c r="G171" s="1"/>
      <c r="H171" s="1"/>
    </row>
    <row r="172" spans="1:8" x14ac:dyDescent="0.25">
      <c r="B172" s="1"/>
      <c r="C172" s="1"/>
      <c r="D172" s="1"/>
      <c r="E172" s="1"/>
      <c r="F172" s="1"/>
      <c r="G172" s="1"/>
      <c r="H172" s="1"/>
    </row>
    <row r="173" spans="1:8" x14ac:dyDescent="0.25">
      <c r="A173" t="s">
        <v>134</v>
      </c>
      <c r="B173" s="1"/>
      <c r="C173" s="1"/>
      <c r="D173" s="1"/>
      <c r="E173" s="1"/>
      <c r="F173" s="1"/>
      <c r="G173" s="1"/>
      <c r="H173" s="1"/>
    </row>
    <row r="174" spans="1:8" x14ac:dyDescent="0.25">
      <c r="A174" t="s">
        <v>135</v>
      </c>
      <c r="B174" s="1">
        <v>5970.15</v>
      </c>
      <c r="C174" s="1">
        <v>0</v>
      </c>
      <c r="D174" s="1">
        <v>800</v>
      </c>
      <c r="E174" s="1">
        <v>637.01</v>
      </c>
      <c r="F174" s="1">
        <v>5970.15</v>
      </c>
      <c r="G174" s="1">
        <v>812.44</v>
      </c>
      <c r="H174" s="1">
        <v>5157.71</v>
      </c>
    </row>
    <row r="175" spans="1:8" s="2" customFormat="1" x14ac:dyDescent="0.25">
      <c r="A175" s="2" t="s">
        <v>136</v>
      </c>
      <c r="B175" s="3">
        <v>5970.15</v>
      </c>
      <c r="C175" s="3">
        <v>0</v>
      </c>
      <c r="D175" s="3">
        <v>800</v>
      </c>
      <c r="E175" s="3">
        <v>637.01</v>
      </c>
      <c r="F175" s="3">
        <v>5970.15</v>
      </c>
      <c r="G175" s="3">
        <v>812.44</v>
      </c>
      <c r="H175" s="3">
        <v>5157.71</v>
      </c>
    </row>
    <row r="176" spans="1:8" x14ac:dyDescent="0.25">
      <c r="B176" s="1"/>
      <c r="C176" s="1"/>
      <c r="D176" s="1"/>
      <c r="E176" s="1"/>
      <c r="F176" s="1"/>
      <c r="G176" s="1"/>
      <c r="H176" s="1"/>
    </row>
    <row r="177" spans="1:8" x14ac:dyDescent="0.25">
      <c r="A177" t="s">
        <v>136</v>
      </c>
      <c r="B177" s="1">
        <v>5970.15</v>
      </c>
      <c r="C177" s="1">
        <v>0</v>
      </c>
      <c r="D177" s="1">
        <v>800</v>
      </c>
      <c r="E177" s="1">
        <v>637.01</v>
      </c>
      <c r="F177" s="1">
        <v>5970.15</v>
      </c>
      <c r="G177" s="1">
        <v>812.44</v>
      </c>
      <c r="H177" s="1">
        <v>5157.71</v>
      </c>
    </row>
    <row r="178" spans="1:8" x14ac:dyDescent="0.25">
      <c r="B178" s="1"/>
      <c r="C178" s="1"/>
      <c r="D178" s="1"/>
      <c r="E178" s="1"/>
      <c r="F178" s="1"/>
      <c r="G178" s="1"/>
      <c r="H178" s="1"/>
    </row>
    <row r="179" spans="1:8" x14ac:dyDescent="0.25">
      <c r="B179" s="1"/>
      <c r="C179" s="1"/>
      <c r="D179" s="1"/>
      <c r="E179" s="1"/>
      <c r="F179" s="1"/>
      <c r="G179" s="1"/>
      <c r="H179" s="1"/>
    </row>
    <row r="180" spans="1:8" x14ac:dyDescent="0.25">
      <c r="A180" t="s">
        <v>137</v>
      </c>
      <c r="B180" s="1"/>
      <c r="C180" s="1"/>
      <c r="D180" s="1"/>
      <c r="E180" s="1"/>
      <c r="F180" s="1"/>
      <c r="G180" s="1"/>
      <c r="H180" s="1"/>
    </row>
    <row r="181" spans="1:8" x14ac:dyDescent="0.25">
      <c r="B181" s="1"/>
      <c r="C181" s="1"/>
      <c r="D181" s="1"/>
      <c r="E181" s="1"/>
      <c r="F181" s="1"/>
      <c r="G181" s="1"/>
      <c r="H181" s="1"/>
    </row>
    <row r="182" spans="1:8" x14ac:dyDescent="0.25">
      <c r="A182" t="s">
        <v>138</v>
      </c>
      <c r="B182" s="1"/>
      <c r="C182" s="1"/>
      <c r="D182" s="1"/>
      <c r="E182" s="1"/>
      <c r="F182" s="1"/>
      <c r="G182" s="1"/>
      <c r="H182" s="1"/>
    </row>
    <row r="183" spans="1:8" x14ac:dyDescent="0.25">
      <c r="A183" t="s">
        <v>139</v>
      </c>
      <c r="B183" s="1">
        <v>5694</v>
      </c>
      <c r="C183" s="1">
        <v>208</v>
      </c>
      <c r="D183" s="1">
        <v>832</v>
      </c>
      <c r="E183" s="1">
        <v>625.32000000000005</v>
      </c>
      <c r="F183" s="1">
        <v>6121.41</v>
      </c>
      <c r="G183" s="1">
        <v>837.74</v>
      </c>
      <c r="H183" s="1">
        <v>5283.67</v>
      </c>
    </row>
    <row r="184" spans="1:8" x14ac:dyDescent="0.25">
      <c r="A184" t="s">
        <v>140</v>
      </c>
      <c r="B184" s="1">
        <v>4295.25</v>
      </c>
      <c r="C184" s="1">
        <v>208</v>
      </c>
      <c r="D184" s="1">
        <v>832</v>
      </c>
      <c r="E184" s="1">
        <v>375.55</v>
      </c>
      <c r="F184" s="1">
        <v>4676.03</v>
      </c>
      <c r="G184" s="1">
        <v>2116.83</v>
      </c>
      <c r="H184" s="1">
        <v>2559.1999999999998</v>
      </c>
    </row>
    <row r="185" spans="1:8" x14ac:dyDescent="0.25">
      <c r="A185" t="s">
        <v>141</v>
      </c>
      <c r="B185" s="1">
        <v>5694</v>
      </c>
      <c r="C185" s="1">
        <v>0</v>
      </c>
      <c r="D185" s="1">
        <v>800</v>
      </c>
      <c r="E185" s="1">
        <v>586</v>
      </c>
      <c r="F185" s="1">
        <v>5694</v>
      </c>
      <c r="G185" s="1">
        <v>752.61</v>
      </c>
      <c r="H185" s="1">
        <v>4941.3900000000003</v>
      </c>
    </row>
    <row r="186" spans="1:8" x14ac:dyDescent="0.25">
      <c r="A186" t="s">
        <v>142</v>
      </c>
      <c r="B186" s="1">
        <v>5694</v>
      </c>
      <c r="C186" s="1">
        <v>0</v>
      </c>
      <c r="D186" s="1">
        <v>800</v>
      </c>
      <c r="E186" s="1">
        <v>586</v>
      </c>
      <c r="F186" s="1">
        <v>5694</v>
      </c>
      <c r="G186" s="1">
        <v>752.61</v>
      </c>
      <c r="H186" s="1">
        <v>4941.3900000000003</v>
      </c>
    </row>
    <row r="187" spans="1:8" x14ac:dyDescent="0.25">
      <c r="A187" t="s">
        <v>143</v>
      </c>
      <c r="B187" s="1">
        <v>5694</v>
      </c>
      <c r="C187" s="1">
        <v>208</v>
      </c>
      <c r="D187" s="1">
        <v>832</v>
      </c>
      <c r="E187" s="1">
        <v>586</v>
      </c>
      <c r="F187" s="1">
        <v>5902</v>
      </c>
      <c r="G187" s="1">
        <v>784.3</v>
      </c>
      <c r="H187" s="1">
        <v>5117.7</v>
      </c>
    </row>
    <row r="188" spans="1:8" x14ac:dyDescent="0.25">
      <c r="A188" t="s">
        <v>144</v>
      </c>
      <c r="B188" s="1">
        <v>9645.75</v>
      </c>
      <c r="C188" s="1">
        <v>0</v>
      </c>
      <c r="D188" s="1">
        <v>800</v>
      </c>
      <c r="E188" s="1">
        <v>1422.11</v>
      </c>
      <c r="F188" s="1">
        <v>9645.75</v>
      </c>
      <c r="G188" s="1">
        <v>1714.91</v>
      </c>
      <c r="H188" s="1">
        <v>7930.84</v>
      </c>
    </row>
    <row r="189" spans="1:8" s="2" customFormat="1" x14ac:dyDescent="0.25">
      <c r="A189" s="2" t="s">
        <v>145</v>
      </c>
      <c r="B189" s="3">
        <v>36717</v>
      </c>
      <c r="C189" s="3">
        <v>624</v>
      </c>
      <c r="D189" s="3">
        <v>4896</v>
      </c>
      <c r="E189" s="3">
        <v>4180.9799999999996</v>
      </c>
      <c r="F189" s="3">
        <v>37733.19</v>
      </c>
      <c r="G189" s="3">
        <v>6959</v>
      </c>
      <c r="H189" s="3">
        <v>30774.19</v>
      </c>
    </row>
    <row r="190" spans="1:8" x14ac:dyDescent="0.25">
      <c r="B190" s="1"/>
      <c r="C190" s="1"/>
      <c r="D190" s="1"/>
      <c r="E190" s="1"/>
      <c r="F190" s="1"/>
      <c r="G190" s="1"/>
      <c r="H190" s="1"/>
    </row>
    <row r="191" spans="1:8" x14ac:dyDescent="0.25">
      <c r="A191" t="s">
        <v>145</v>
      </c>
      <c r="B191" s="1">
        <v>36717</v>
      </c>
      <c r="C191" s="1">
        <v>624</v>
      </c>
      <c r="D191" s="1">
        <v>4896</v>
      </c>
      <c r="E191" s="1">
        <v>4180.9799999999996</v>
      </c>
      <c r="F191" s="1">
        <v>37733.19</v>
      </c>
      <c r="G191" s="1">
        <v>6959</v>
      </c>
      <c r="H191" s="1">
        <v>30774.19</v>
      </c>
    </row>
    <row r="192" spans="1:8" x14ac:dyDescent="0.25">
      <c r="B192" s="1"/>
      <c r="C192" s="1"/>
      <c r="D192" s="1"/>
      <c r="E192" s="1"/>
      <c r="F192" s="1"/>
      <c r="G192" s="1"/>
      <c r="H192" s="1"/>
    </row>
    <row r="193" spans="1:8" x14ac:dyDescent="0.25">
      <c r="B193" s="1"/>
      <c r="C193" s="1"/>
      <c r="D193" s="1"/>
      <c r="E193" s="1"/>
      <c r="F193" s="1"/>
      <c r="G193" s="1"/>
      <c r="H193" s="1"/>
    </row>
    <row r="194" spans="1:8" x14ac:dyDescent="0.25">
      <c r="A194" t="s">
        <v>146</v>
      </c>
      <c r="B194" s="1"/>
      <c r="C194" s="1"/>
      <c r="D194" s="1"/>
      <c r="E194" s="1"/>
      <c r="F194" s="1"/>
      <c r="G194" s="1"/>
      <c r="H194" s="1"/>
    </row>
    <row r="195" spans="1:8" x14ac:dyDescent="0.25">
      <c r="B195" s="1"/>
      <c r="C195" s="1"/>
      <c r="D195" s="1"/>
      <c r="E195" s="1"/>
      <c r="F195" s="1"/>
      <c r="G195" s="1"/>
      <c r="H195" s="1"/>
    </row>
    <row r="196" spans="1:8" x14ac:dyDescent="0.25">
      <c r="A196" t="s">
        <v>147</v>
      </c>
      <c r="B196" s="1"/>
      <c r="C196" s="1"/>
      <c r="D196" s="1"/>
      <c r="E196" s="1"/>
      <c r="F196" s="1"/>
      <c r="G196" s="1"/>
      <c r="H196" s="1"/>
    </row>
    <row r="197" spans="1:8" x14ac:dyDescent="0.25">
      <c r="A197" t="s">
        <v>148</v>
      </c>
      <c r="B197" s="1">
        <v>5694</v>
      </c>
      <c r="C197" s="1">
        <v>208</v>
      </c>
      <c r="D197" s="1">
        <v>832</v>
      </c>
      <c r="E197" s="1">
        <v>671.75</v>
      </c>
      <c r="F197" s="1">
        <v>6340.82</v>
      </c>
      <c r="G197" s="1">
        <v>2250.14</v>
      </c>
      <c r="H197" s="1">
        <v>4090.68</v>
      </c>
    </row>
    <row r="198" spans="1:8" x14ac:dyDescent="0.25">
      <c r="A198" t="s">
        <v>149</v>
      </c>
      <c r="B198" s="1">
        <v>9645.75</v>
      </c>
      <c r="C198" s="1">
        <v>0</v>
      </c>
      <c r="D198" s="1">
        <v>800</v>
      </c>
      <c r="E198" s="1">
        <v>1422.11</v>
      </c>
      <c r="F198" s="1">
        <v>9645.75</v>
      </c>
      <c r="G198" s="1">
        <v>1714.91</v>
      </c>
      <c r="H198" s="1">
        <v>7930.84</v>
      </c>
    </row>
    <row r="199" spans="1:8" s="2" customFormat="1" x14ac:dyDescent="0.25">
      <c r="A199" s="2" t="s">
        <v>150</v>
      </c>
      <c r="B199" s="3">
        <v>15339.75</v>
      </c>
      <c r="C199" s="3">
        <v>208</v>
      </c>
      <c r="D199" s="3">
        <v>1632</v>
      </c>
      <c r="E199" s="3">
        <v>2093.86</v>
      </c>
      <c r="F199" s="3">
        <v>15986.57</v>
      </c>
      <c r="G199" s="3">
        <v>3965.05</v>
      </c>
      <c r="H199" s="3">
        <v>12021.52</v>
      </c>
    </row>
    <row r="200" spans="1:8" x14ac:dyDescent="0.25">
      <c r="B200" s="1"/>
      <c r="C200" s="1"/>
      <c r="D200" s="1"/>
      <c r="E200" s="1"/>
      <c r="F200" s="1"/>
      <c r="G200" s="1"/>
      <c r="H200" s="1"/>
    </row>
    <row r="201" spans="1:8" x14ac:dyDescent="0.25">
      <c r="A201" t="s">
        <v>150</v>
      </c>
      <c r="B201" s="1">
        <v>15339.75</v>
      </c>
      <c r="C201" s="1">
        <v>208</v>
      </c>
      <c r="D201" s="1">
        <v>1632</v>
      </c>
      <c r="E201" s="1">
        <v>2093.86</v>
      </c>
      <c r="F201" s="1">
        <v>15986.57</v>
      </c>
      <c r="G201" s="1">
        <v>3965.05</v>
      </c>
      <c r="H201" s="1">
        <v>12021.52</v>
      </c>
    </row>
    <row r="202" spans="1:8" x14ac:dyDescent="0.25">
      <c r="B202" s="1"/>
      <c r="C202" s="1"/>
      <c r="D202" s="1"/>
      <c r="E202" s="1"/>
      <c r="F202" s="1"/>
      <c r="G202" s="1"/>
      <c r="H202" s="1"/>
    </row>
    <row r="203" spans="1:8" x14ac:dyDescent="0.25">
      <c r="B203" s="1"/>
      <c r="C203" s="1"/>
      <c r="D203" s="1"/>
      <c r="E203" s="1"/>
      <c r="F203" s="1"/>
      <c r="G203" s="1"/>
      <c r="H203" s="1"/>
    </row>
    <row r="204" spans="1:8" x14ac:dyDescent="0.25">
      <c r="A204" t="s">
        <v>151</v>
      </c>
      <c r="B204" s="1"/>
      <c r="C204" s="1"/>
      <c r="D204" s="1"/>
      <c r="E204" s="1"/>
      <c r="F204" s="1"/>
      <c r="G204" s="1"/>
      <c r="H204" s="1"/>
    </row>
    <row r="205" spans="1:8" x14ac:dyDescent="0.25">
      <c r="B205" s="1"/>
      <c r="C205" s="1"/>
      <c r="D205" s="1"/>
      <c r="E205" s="1"/>
      <c r="F205" s="1"/>
      <c r="G205" s="1"/>
      <c r="H205" s="1"/>
    </row>
    <row r="206" spans="1:8" x14ac:dyDescent="0.25">
      <c r="A206" t="s">
        <v>152</v>
      </c>
      <c r="B206" s="1"/>
      <c r="C206" s="1"/>
      <c r="D206" s="1"/>
      <c r="E206" s="1"/>
      <c r="F206" s="1"/>
      <c r="G206" s="1"/>
      <c r="H206" s="1"/>
    </row>
    <row r="207" spans="1:8" x14ac:dyDescent="0.25">
      <c r="A207" t="s">
        <v>153</v>
      </c>
      <c r="B207" s="1">
        <v>5807.1</v>
      </c>
      <c r="C207" s="1">
        <v>208</v>
      </c>
      <c r="D207" s="1">
        <v>832</v>
      </c>
      <c r="E207" s="1">
        <v>606.27</v>
      </c>
      <c r="F207" s="1">
        <v>6015.1</v>
      </c>
      <c r="G207" s="1">
        <v>808.19</v>
      </c>
      <c r="H207" s="1">
        <v>5206.91</v>
      </c>
    </row>
    <row r="208" spans="1:8" s="2" customFormat="1" x14ac:dyDescent="0.25">
      <c r="A208" s="2" t="s">
        <v>154</v>
      </c>
      <c r="B208" s="3">
        <v>5807.1</v>
      </c>
      <c r="C208" s="3">
        <v>208</v>
      </c>
      <c r="D208" s="3">
        <v>832</v>
      </c>
      <c r="E208" s="3">
        <v>606.27</v>
      </c>
      <c r="F208" s="3">
        <v>6015.1</v>
      </c>
      <c r="G208" s="3">
        <v>808.19</v>
      </c>
      <c r="H208" s="3">
        <v>5206.91</v>
      </c>
    </row>
    <row r="209" spans="1:8" x14ac:dyDescent="0.25">
      <c r="B209" s="1"/>
      <c r="C209" s="1"/>
      <c r="D209" s="1"/>
      <c r="E209" s="1"/>
      <c r="F209" s="1"/>
      <c r="G209" s="1"/>
      <c r="H209" s="1"/>
    </row>
    <row r="210" spans="1:8" x14ac:dyDescent="0.25">
      <c r="A210" t="s">
        <v>154</v>
      </c>
      <c r="B210" s="1">
        <v>5807.1</v>
      </c>
      <c r="C210" s="1">
        <v>208</v>
      </c>
      <c r="D210" s="1">
        <v>832</v>
      </c>
      <c r="E210" s="1">
        <v>606.27</v>
      </c>
      <c r="F210" s="1">
        <v>6015.1</v>
      </c>
      <c r="G210" s="1">
        <v>808.19</v>
      </c>
      <c r="H210" s="1">
        <v>5206.91</v>
      </c>
    </row>
    <row r="211" spans="1:8" x14ac:dyDescent="0.25">
      <c r="B211" s="1"/>
      <c r="C211" s="1"/>
      <c r="D211" s="1"/>
      <c r="E211" s="1"/>
      <c r="F211" s="1"/>
      <c r="G211" s="1"/>
      <c r="H211" s="1"/>
    </row>
    <row r="212" spans="1:8" x14ac:dyDescent="0.25">
      <c r="B212" s="1"/>
      <c r="C212" s="1"/>
      <c r="D212" s="1"/>
      <c r="E212" s="1"/>
      <c r="F212" s="1"/>
      <c r="G212" s="1"/>
      <c r="H212" s="1"/>
    </row>
    <row r="213" spans="1:8" x14ac:dyDescent="0.25">
      <c r="A213" t="s">
        <v>155</v>
      </c>
      <c r="B213" s="1"/>
      <c r="C213" s="1"/>
      <c r="D213" s="1"/>
      <c r="E213" s="1"/>
      <c r="F213" s="1"/>
      <c r="G213" s="1"/>
      <c r="H213" s="1"/>
    </row>
    <row r="214" spans="1:8" x14ac:dyDescent="0.25">
      <c r="B214" s="1"/>
      <c r="C214" s="1"/>
      <c r="D214" s="1"/>
      <c r="E214" s="1"/>
      <c r="F214" s="1"/>
      <c r="G214" s="1"/>
      <c r="H214" s="1"/>
    </row>
    <row r="215" spans="1:8" x14ac:dyDescent="0.25">
      <c r="A215" t="s">
        <v>156</v>
      </c>
      <c r="B215" s="1"/>
      <c r="C215" s="1"/>
      <c r="D215" s="1"/>
      <c r="E215" s="1"/>
      <c r="F215" s="1"/>
      <c r="G215" s="1"/>
      <c r="H215" s="1"/>
    </row>
    <row r="216" spans="1:8" x14ac:dyDescent="0.25">
      <c r="A216" t="s">
        <v>157</v>
      </c>
      <c r="B216" s="1">
        <v>9645.75</v>
      </c>
      <c r="C216" s="1">
        <v>0</v>
      </c>
      <c r="D216" s="1">
        <v>800</v>
      </c>
      <c r="E216" s="1">
        <v>1422.11</v>
      </c>
      <c r="F216" s="1">
        <v>9645.75</v>
      </c>
      <c r="G216" s="1">
        <v>1714.91</v>
      </c>
      <c r="H216" s="1">
        <v>7930.84</v>
      </c>
    </row>
    <row r="217" spans="1:8" x14ac:dyDescent="0.25">
      <c r="A217" t="s">
        <v>158</v>
      </c>
      <c r="B217" s="1">
        <v>10816.05</v>
      </c>
      <c r="C217" s="1">
        <v>0</v>
      </c>
      <c r="D217" s="1">
        <v>800</v>
      </c>
      <c r="E217" s="1">
        <v>1672.09</v>
      </c>
      <c r="F217" s="1">
        <v>10816.05</v>
      </c>
      <c r="G217" s="1">
        <v>2002.27</v>
      </c>
      <c r="H217" s="1">
        <v>8813.7800000000007</v>
      </c>
    </row>
    <row r="218" spans="1:8" x14ac:dyDescent="0.25">
      <c r="A218" t="s">
        <v>159</v>
      </c>
      <c r="B218" s="1">
        <v>16562.099999999999</v>
      </c>
      <c r="C218" s="1">
        <v>0</v>
      </c>
      <c r="D218" s="1">
        <v>800</v>
      </c>
      <c r="E218" s="1">
        <v>2999.03</v>
      </c>
      <c r="F218" s="1">
        <v>16562.099999999999</v>
      </c>
      <c r="G218" s="1">
        <v>8329.7199999999993</v>
      </c>
      <c r="H218" s="1">
        <v>8232.3799999999992</v>
      </c>
    </row>
    <row r="219" spans="1:8" x14ac:dyDescent="0.25">
      <c r="A219" t="s">
        <v>160</v>
      </c>
      <c r="B219" s="1">
        <v>5694</v>
      </c>
      <c r="C219" s="1">
        <v>0</v>
      </c>
      <c r="D219" s="1">
        <v>800</v>
      </c>
      <c r="E219" s="1">
        <v>586</v>
      </c>
      <c r="F219" s="1">
        <v>5694</v>
      </c>
      <c r="G219" s="1">
        <v>752.61</v>
      </c>
      <c r="H219" s="1">
        <v>4941.3900000000003</v>
      </c>
    </row>
    <row r="220" spans="1:8" s="2" customFormat="1" x14ac:dyDescent="0.25">
      <c r="A220" s="2" t="s">
        <v>161</v>
      </c>
      <c r="B220" s="3">
        <v>42717.9</v>
      </c>
      <c r="C220" s="3">
        <v>0</v>
      </c>
      <c r="D220" s="3">
        <v>3200</v>
      </c>
      <c r="E220" s="3">
        <v>6679.23</v>
      </c>
      <c r="F220" s="3">
        <v>42717.9</v>
      </c>
      <c r="G220" s="3">
        <v>12799.51</v>
      </c>
      <c r="H220" s="3">
        <v>29918.39</v>
      </c>
    </row>
    <row r="221" spans="1:8" x14ac:dyDescent="0.25">
      <c r="B221" s="1"/>
      <c r="C221" s="1"/>
      <c r="D221" s="1"/>
      <c r="E221" s="1"/>
      <c r="F221" s="1"/>
      <c r="G221" s="1"/>
      <c r="H221" s="1"/>
    </row>
    <row r="222" spans="1:8" x14ac:dyDescent="0.25">
      <c r="A222" t="s">
        <v>161</v>
      </c>
      <c r="B222" s="1">
        <v>42717.9</v>
      </c>
      <c r="C222" s="1">
        <v>0</v>
      </c>
      <c r="D222" s="1">
        <v>3200</v>
      </c>
      <c r="E222" s="1">
        <v>6679.23</v>
      </c>
      <c r="F222" s="1">
        <v>42717.9</v>
      </c>
      <c r="G222" s="1">
        <v>12799.51</v>
      </c>
      <c r="H222" s="1">
        <v>29918.39</v>
      </c>
    </row>
    <row r="223" spans="1:8" x14ac:dyDescent="0.25">
      <c r="B223" s="1"/>
      <c r="C223" s="1"/>
      <c r="D223" s="1"/>
      <c r="E223" s="1"/>
      <c r="F223" s="1"/>
      <c r="G223" s="1"/>
      <c r="H223" s="1"/>
    </row>
    <row r="224" spans="1:8" x14ac:dyDescent="0.25">
      <c r="B224" s="1"/>
      <c r="C224" s="1"/>
      <c r="D224" s="1"/>
      <c r="E224" s="1"/>
      <c r="F224" s="1"/>
      <c r="G224" s="1"/>
      <c r="H224" s="1"/>
    </row>
    <row r="225" spans="1:8" x14ac:dyDescent="0.25">
      <c r="A225" t="s">
        <v>162</v>
      </c>
      <c r="B225" s="1"/>
      <c r="C225" s="1"/>
      <c r="D225" s="1"/>
      <c r="E225" s="1"/>
      <c r="F225" s="1"/>
      <c r="G225" s="1"/>
      <c r="H225" s="1"/>
    </row>
    <row r="226" spans="1:8" x14ac:dyDescent="0.25">
      <c r="B226" s="1"/>
      <c r="C226" s="1"/>
      <c r="D226" s="1"/>
      <c r="E226" s="1"/>
      <c r="F226" s="1"/>
      <c r="G226" s="1"/>
      <c r="H226" s="1"/>
    </row>
    <row r="227" spans="1:8" x14ac:dyDescent="0.25">
      <c r="A227" t="s">
        <v>163</v>
      </c>
      <c r="B227" s="1"/>
      <c r="C227" s="1"/>
      <c r="D227" s="1"/>
      <c r="E227" s="1"/>
      <c r="F227" s="1"/>
      <c r="G227" s="1"/>
      <c r="H227" s="1"/>
    </row>
    <row r="228" spans="1:8" x14ac:dyDescent="0.25">
      <c r="A228" t="s">
        <v>164</v>
      </c>
      <c r="B228" s="1">
        <v>9645.75</v>
      </c>
      <c r="C228" s="1">
        <v>0</v>
      </c>
      <c r="D228" s="1">
        <v>800</v>
      </c>
      <c r="E228" s="1">
        <v>1422.11</v>
      </c>
      <c r="F228" s="1">
        <v>9645.75</v>
      </c>
      <c r="G228" s="1">
        <v>1714.91</v>
      </c>
      <c r="H228" s="1">
        <v>7930.84</v>
      </c>
    </row>
    <row r="229" spans="1:8" s="2" customFormat="1" x14ac:dyDescent="0.25">
      <c r="A229" s="2" t="s">
        <v>165</v>
      </c>
      <c r="B229" s="3">
        <v>9645.75</v>
      </c>
      <c r="C229" s="3">
        <v>0</v>
      </c>
      <c r="D229" s="3">
        <v>800</v>
      </c>
      <c r="E229" s="3">
        <v>1422.11</v>
      </c>
      <c r="F229" s="3">
        <v>9645.75</v>
      </c>
      <c r="G229" s="3">
        <v>1714.91</v>
      </c>
      <c r="H229" s="3">
        <v>7930.84</v>
      </c>
    </row>
    <row r="230" spans="1:8" x14ac:dyDescent="0.25">
      <c r="B230" s="1"/>
      <c r="C230" s="1"/>
      <c r="D230" s="1"/>
      <c r="E230" s="1"/>
      <c r="F230" s="1"/>
      <c r="G230" s="1"/>
      <c r="H230" s="1"/>
    </row>
    <row r="231" spans="1:8" x14ac:dyDescent="0.25">
      <c r="A231" t="s">
        <v>165</v>
      </c>
      <c r="B231" s="1">
        <v>9645.75</v>
      </c>
      <c r="C231" s="1">
        <v>0</v>
      </c>
      <c r="D231" s="1">
        <v>800</v>
      </c>
      <c r="E231" s="1">
        <v>1422.11</v>
      </c>
      <c r="F231" s="1">
        <v>9645.75</v>
      </c>
      <c r="G231" s="1">
        <v>1714.91</v>
      </c>
      <c r="H231" s="1">
        <v>7930.84</v>
      </c>
    </row>
    <row r="232" spans="1:8" x14ac:dyDescent="0.25">
      <c r="B232" s="1"/>
      <c r="C232" s="1"/>
      <c r="D232" s="1"/>
      <c r="E232" s="1"/>
      <c r="F232" s="1"/>
      <c r="G232" s="1"/>
      <c r="H232" s="1"/>
    </row>
    <row r="233" spans="1:8" x14ac:dyDescent="0.25">
      <c r="B233" s="1"/>
      <c r="C233" s="1"/>
      <c r="D233" s="1"/>
      <c r="E233" s="1"/>
      <c r="F233" s="1"/>
      <c r="G233" s="1"/>
      <c r="H233" s="1"/>
    </row>
    <row r="234" spans="1:8" x14ac:dyDescent="0.25">
      <c r="A234" t="s">
        <v>166</v>
      </c>
      <c r="B234" s="1"/>
      <c r="C234" s="1"/>
      <c r="D234" s="1"/>
      <c r="E234" s="1"/>
      <c r="F234" s="1"/>
      <c r="G234" s="1"/>
      <c r="H234" s="1"/>
    </row>
    <row r="235" spans="1:8" x14ac:dyDescent="0.25">
      <c r="B235" s="1"/>
      <c r="C235" s="1"/>
      <c r="D235" s="1"/>
      <c r="E235" s="1"/>
      <c r="F235" s="1"/>
      <c r="G235" s="1"/>
      <c r="H235" s="1"/>
    </row>
    <row r="236" spans="1:8" x14ac:dyDescent="0.25">
      <c r="A236" t="s">
        <v>167</v>
      </c>
      <c r="B236" s="1"/>
      <c r="C236" s="1"/>
      <c r="D236" s="1"/>
      <c r="E236" s="1"/>
      <c r="F236" s="1"/>
      <c r="G236" s="1"/>
      <c r="H236" s="1"/>
    </row>
    <row r="237" spans="1:8" x14ac:dyDescent="0.25">
      <c r="A237" t="s">
        <v>168</v>
      </c>
      <c r="B237" s="1">
        <v>4131</v>
      </c>
      <c r="C237" s="1">
        <v>208</v>
      </c>
      <c r="D237" s="1">
        <v>832</v>
      </c>
      <c r="E237" s="1">
        <v>401.94</v>
      </c>
      <c r="F237" s="1">
        <v>4840.93</v>
      </c>
      <c r="G237" s="1">
        <v>1563.3</v>
      </c>
      <c r="H237" s="1">
        <v>3277.63</v>
      </c>
    </row>
    <row r="238" spans="1:8" x14ac:dyDescent="0.25">
      <c r="A238" t="s">
        <v>169</v>
      </c>
      <c r="B238" s="1">
        <v>4295.3999999999996</v>
      </c>
      <c r="C238" s="1">
        <v>208</v>
      </c>
      <c r="D238" s="1">
        <v>832</v>
      </c>
      <c r="E238" s="1">
        <v>430.87</v>
      </c>
      <c r="F238" s="1">
        <v>5021.7700000000004</v>
      </c>
      <c r="G238" s="1">
        <v>601.70000000000005</v>
      </c>
      <c r="H238" s="1">
        <v>4420.07</v>
      </c>
    </row>
    <row r="239" spans="1:8" x14ac:dyDescent="0.25">
      <c r="A239" t="s">
        <v>170</v>
      </c>
      <c r="B239" s="1">
        <v>4295.3999999999996</v>
      </c>
      <c r="C239" s="1">
        <v>208</v>
      </c>
      <c r="D239" s="1">
        <v>832</v>
      </c>
      <c r="E239" s="1">
        <v>430.87</v>
      </c>
      <c r="F239" s="1">
        <v>5021.7700000000004</v>
      </c>
      <c r="G239" s="1">
        <v>2357.1999999999998</v>
      </c>
      <c r="H239" s="1">
        <v>2664.57</v>
      </c>
    </row>
    <row r="240" spans="1:8" x14ac:dyDescent="0.25">
      <c r="A240" t="s">
        <v>171</v>
      </c>
      <c r="B240" s="1">
        <v>4361.8500000000004</v>
      </c>
      <c r="C240" s="1">
        <v>208</v>
      </c>
      <c r="D240" s="1">
        <v>832</v>
      </c>
      <c r="E240" s="1">
        <v>504.08</v>
      </c>
      <c r="F240" s="1">
        <v>5444.85</v>
      </c>
      <c r="G240" s="1">
        <v>689.79</v>
      </c>
      <c r="H240" s="1">
        <v>4755.0600000000004</v>
      </c>
    </row>
    <row r="241" spans="1:8" x14ac:dyDescent="0.25">
      <c r="A241" t="s">
        <v>172</v>
      </c>
      <c r="B241" s="1">
        <v>4295.25</v>
      </c>
      <c r="C241" s="1">
        <v>208</v>
      </c>
      <c r="D241" s="1">
        <v>832</v>
      </c>
      <c r="E241" s="1">
        <v>430.84</v>
      </c>
      <c r="F241" s="1">
        <v>5021.59</v>
      </c>
      <c r="G241" s="1">
        <v>935.75</v>
      </c>
      <c r="H241" s="1">
        <v>4085.84</v>
      </c>
    </row>
    <row r="242" spans="1:8" x14ac:dyDescent="0.25">
      <c r="A242" t="s">
        <v>173</v>
      </c>
      <c r="B242" s="1">
        <v>4295.25</v>
      </c>
      <c r="C242" s="1">
        <v>208</v>
      </c>
      <c r="D242" s="1">
        <v>832</v>
      </c>
      <c r="E242" s="1">
        <v>459.19</v>
      </c>
      <c r="F242" s="1">
        <v>5194.37</v>
      </c>
      <c r="G242" s="1">
        <v>1463.11</v>
      </c>
      <c r="H242" s="1">
        <v>3731.26</v>
      </c>
    </row>
    <row r="243" spans="1:8" x14ac:dyDescent="0.25">
      <c r="A243" t="s">
        <v>174</v>
      </c>
      <c r="B243" s="1">
        <v>5314.4</v>
      </c>
      <c r="C243" s="1">
        <v>208</v>
      </c>
      <c r="D243" s="1">
        <v>832</v>
      </c>
      <c r="E243" s="1">
        <v>633.22</v>
      </c>
      <c r="F243" s="1">
        <v>5961.22</v>
      </c>
      <c r="G243" s="1">
        <v>837.41</v>
      </c>
      <c r="H243" s="1">
        <v>5123.8100000000004</v>
      </c>
    </row>
    <row r="244" spans="1:8" x14ac:dyDescent="0.25">
      <c r="A244" t="s">
        <v>175</v>
      </c>
      <c r="B244" s="1">
        <v>5694</v>
      </c>
      <c r="C244" s="1">
        <v>208</v>
      </c>
      <c r="D244" s="1">
        <v>832</v>
      </c>
      <c r="E244" s="1">
        <v>625.32000000000005</v>
      </c>
      <c r="F244" s="1">
        <v>6121.41</v>
      </c>
      <c r="G244" s="1">
        <v>837.74</v>
      </c>
      <c r="H244" s="1">
        <v>5283.67</v>
      </c>
    </row>
    <row r="245" spans="1:8" x14ac:dyDescent="0.25">
      <c r="A245" t="s">
        <v>176</v>
      </c>
      <c r="B245" s="1">
        <v>4295.3999999999996</v>
      </c>
      <c r="C245" s="1">
        <v>208</v>
      </c>
      <c r="D245" s="1">
        <v>832</v>
      </c>
      <c r="E245" s="1">
        <v>375.58</v>
      </c>
      <c r="F245" s="1">
        <v>4676.1899999999996</v>
      </c>
      <c r="G245" s="1">
        <v>542.26</v>
      </c>
      <c r="H245" s="1">
        <v>4133.93</v>
      </c>
    </row>
    <row r="246" spans="1:8" x14ac:dyDescent="0.25">
      <c r="A246" t="s">
        <v>177</v>
      </c>
      <c r="B246" s="1">
        <v>4295.3999999999996</v>
      </c>
      <c r="C246" s="1">
        <v>208</v>
      </c>
      <c r="D246" s="1">
        <v>832</v>
      </c>
      <c r="E246" s="1">
        <v>375.58</v>
      </c>
      <c r="F246" s="1">
        <v>4676.1899999999996</v>
      </c>
      <c r="G246" s="1">
        <v>2085.04</v>
      </c>
      <c r="H246" s="1">
        <v>2591.15</v>
      </c>
    </row>
    <row r="247" spans="1:8" x14ac:dyDescent="0.25">
      <c r="A247" t="s">
        <v>178</v>
      </c>
      <c r="B247" s="1">
        <v>0</v>
      </c>
      <c r="C247" s="1">
        <v>0</v>
      </c>
      <c r="D247" s="1">
        <v>832</v>
      </c>
      <c r="E247" s="1">
        <v>0</v>
      </c>
      <c r="F247" s="1">
        <v>0</v>
      </c>
      <c r="G247" s="1">
        <v>0</v>
      </c>
      <c r="H247" s="1">
        <v>0</v>
      </c>
    </row>
    <row r="248" spans="1:8" x14ac:dyDescent="0.25">
      <c r="A248" t="s">
        <v>179</v>
      </c>
      <c r="B248" s="1">
        <v>4295.3999999999996</v>
      </c>
      <c r="C248" s="1">
        <v>208</v>
      </c>
      <c r="D248" s="1">
        <v>832</v>
      </c>
      <c r="E248" s="1">
        <v>375.58</v>
      </c>
      <c r="F248" s="1">
        <v>4676.1899999999996</v>
      </c>
      <c r="G248" s="1">
        <v>1676.2</v>
      </c>
      <c r="H248" s="1">
        <v>2999.99</v>
      </c>
    </row>
    <row r="249" spans="1:8" x14ac:dyDescent="0.25">
      <c r="A249" t="s">
        <v>180</v>
      </c>
      <c r="B249" s="1">
        <v>3487.82</v>
      </c>
      <c r="C249" s="1">
        <v>208</v>
      </c>
      <c r="D249" s="1">
        <v>832</v>
      </c>
      <c r="E249" s="1">
        <v>283.01</v>
      </c>
      <c r="F249" s="1">
        <v>3849.99</v>
      </c>
      <c r="G249" s="1">
        <v>1670.21</v>
      </c>
      <c r="H249" s="1">
        <v>2179.7800000000002</v>
      </c>
    </row>
    <row r="250" spans="1:8" x14ac:dyDescent="0.25">
      <c r="A250" t="s">
        <v>181</v>
      </c>
      <c r="B250" s="1">
        <v>5694</v>
      </c>
      <c r="C250" s="1">
        <v>208</v>
      </c>
      <c r="D250" s="1">
        <v>832</v>
      </c>
      <c r="E250" s="1">
        <v>586</v>
      </c>
      <c r="F250" s="1">
        <v>5902</v>
      </c>
      <c r="G250" s="1">
        <v>2258.96</v>
      </c>
      <c r="H250" s="1">
        <v>3643.04</v>
      </c>
    </row>
    <row r="251" spans="1:8" x14ac:dyDescent="0.25">
      <c r="A251" t="s">
        <v>182</v>
      </c>
      <c r="B251" s="1">
        <v>4295.3999999999996</v>
      </c>
      <c r="C251" s="1">
        <v>208</v>
      </c>
      <c r="D251" s="1">
        <v>832</v>
      </c>
      <c r="E251" s="1">
        <v>347.93</v>
      </c>
      <c r="F251" s="1">
        <v>4503.3999999999996</v>
      </c>
      <c r="G251" s="1">
        <v>510.44</v>
      </c>
      <c r="H251" s="1">
        <v>3992.96</v>
      </c>
    </row>
    <row r="252" spans="1:8" x14ac:dyDescent="0.25">
      <c r="A252" t="s">
        <v>183</v>
      </c>
      <c r="B252" s="1">
        <v>5694</v>
      </c>
      <c r="C252" s="1">
        <v>208</v>
      </c>
      <c r="D252" s="1">
        <v>832</v>
      </c>
      <c r="E252" s="1">
        <v>586</v>
      </c>
      <c r="F252" s="1">
        <v>5902</v>
      </c>
      <c r="G252" s="1">
        <v>793.17</v>
      </c>
      <c r="H252" s="1">
        <v>5108.83</v>
      </c>
    </row>
    <row r="253" spans="1:8" x14ac:dyDescent="0.25">
      <c r="A253" t="s">
        <v>184</v>
      </c>
      <c r="B253" s="1">
        <v>9645.75</v>
      </c>
      <c r="C253" s="1">
        <v>0</v>
      </c>
      <c r="D253" s="1">
        <v>800</v>
      </c>
      <c r="E253" s="1">
        <v>1422.11</v>
      </c>
      <c r="F253" s="1">
        <v>9645.75</v>
      </c>
      <c r="G253" s="1">
        <v>1714.91</v>
      </c>
      <c r="H253" s="1">
        <v>7930.84</v>
      </c>
    </row>
    <row r="254" spans="1:8" s="2" customFormat="1" x14ac:dyDescent="0.25">
      <c r="A254" s="2" t="s">
        <v>185</v>
      </c>
      <c r="B254" s="3">
        <v>78385.72</v>
      </c>
      <c r="C254" s="3">
        <v>3120</v>
      </c>
      <c r="D254" s="3">
        <v>14112</v>
      </c>
      <c r="E254" s="3">
        <v>8268.1200000000008</v>
      </c>
      <c r="F254" s="3">
        <v>86459.62</v>
      </c>
      <c r="G254" s="3">
        <v>20537.189999999999</v>
      </c>
      <c r="H254" s="3">
        <v>65922.429999999993</v>
      </c>
    </row>
    <row r="255" spans="1:8" x14ac:dyDescent="0.25">
      <c r="B255" s="1"/>
      <c r="C255" s="1"/>
      <c r="D255" s="1"/>
      <c r="E255" s="1"/>
      <c r="F255" s="1"/>
      <c r="G255" s="1"/>
      <c r="H255" s="1"/>
    </row>
    <row r="256" spans="1:8" x14ac:dyDescent="0.25">
      <c r="A256" t="s">
        <v>185</v>
      </c>
      <c r="B256" s="1">
        <v>78385.72</v>
      </c>
      <c r="C256" s="1">
        <v>3120</v>
      </c>
      <c r="D256" s="1">
        <v>14112</v>
      </c>
      <c r="E256" s="1">
        <v>8268.1200000000008</v>
      </c>
      <c r="F256" s="1">
        <v>86459.62</v>
      </c>
      <c r="G256" s="1">
        <v>20537.189999999999</v>
      </c>
      <c r="H256" s="1">
        <v>65922.429999999993</v>
      </c>
    </row>
    <row r="257" spans="1:8" x14ac:dyDescent="0.25">
      <c r="B257" s="1"/>
      <c r="C257" s="1"/>
      <c r="D257" s="1"/>
      <c r="E257" s="1"/>
      <c r="F257" s="1"/>
      <c r="G257" s="1"/>
      <c r="H257" s="1"/>
    </row>
    <row r="258" spans="1:8" x14ac:dyDescent="0.25">
      <c r="B258" s="1"/>
      <c r="C258" s="1"/>
      <c r="D258" s="1"/>
      <c r="E258" s="1"/>
      <c r="F258" s="1"/>
      <c r="G258" s="1"/>
      <c r="H258" s="1"/>
    </row>
    <row r="259" spans="1:8" x14ac:dyDescent="0.25">
      <c r="A259" t="s">
        <v>186</v>
      </c>
      <c r="B259" s="1"/>
      <c r="C259" s="1"/>
      <c r="D259" s="1"/>
      <c r="E259" s="1"/>
      <c r="F259" s="1"/>
      <c r="G259" s="1"/>
      <c r="H259" s="1"/>
    </row>
    <row r="260" spans="1:8" x14ac:dyDescent="0.25">
      <c r="B260" s="1"/>
      <c r="C260" s="1"/>
      <c r="D260" s="1"/>
      <c r="E260" s="1"/>
      <c r="F260" s="1"/>
      <c r="G260" s="1"/>
      <c r="H260" s="1"/>
    </row>
    <row r="261" spans="1:8" x14ac:dyDescent="0.25">
      <c r="A261" t="s">
        <v>187</v>
      </c>
      <c r="B261" s="1"/>
      <c r="C261" s="1"/>
      <c r="D261" s="1"/>
      <c r="E261" s="1"/>
      <c r="F261" s="1"/>
      <c r="G261" s="1"/>
      <c r="H261" s="1"/>
    </row>
    <row r="262" spans="1:8" x14ac:dyDescent="0.25">
      <c r="A262" t="s">
        <v>188</v>
      </c>
      <c r="B262" s="1">
        <v>3736.95</v>
      </c>
      <c r="C262" s="1">
        <v>208</v>
      </c>
      <c r="D262" s="1">
        <v>832</v>
      </c>
      <c r="E262" s="1">
        <v>335.57</v>
      </c>
      <c r="F262" s="1">
        <v>4407.46</v>
      </c>
      <c r="G262" s="1">
        <v>487.7</v>
      </c>
      <c r="H262" s="1">
        <v>3919.76</v>
      </c>
    </row>
    <row r="263" spans="1:8" x14ac:dyDescent="0.25">
      <c r="A263" t="s">
        <v>189</v>
      </c>
      <c r="B263" s="1">
        <v>4517.7</v>
      </c>
      <c r="C263" s="1">
        <v>208</v>
      </c>
      <c r="D263" s="1">
        <v>832</v>
      </c>
      <c r="E263" s="1">
        <v>472.08</v>
      </c>
      <c r="F263" s="1">
        <v>5266.3</v>
      </c>
      <c r="G263" s="1">
        <v>1934.69</v>
      </c>
      <c r="H263" s="1">
        <v>3331.61</v>
      </c>
    </row>
    <row r="264" spans="1:8" x14ac:dyDescent="0.25">
      <c r="A264" t="s">
        <v>190</v>
      </c>
      <c r="B264" s="1">
        <v>4295.3999999999996</v>
      </c>
      <c r="C264" s="1">
        <v>208</v>
      </c>
      <c r="D264" s="1">
        <v>832</v>
      </c>
      <c r="E264" s="1">
        <v>430.87</v>
      </c>
      <c r="F264" s="1">
        <v>5021.7700000000004</v>
      </c>
      <c r="G264" s="1">
        <v>601.70000000000005</v>
      </c>
      <c r="H264" s="1">
        <v>4420.07</v>
      </c>
    </row>
    <row r="265" spans="1:8" x14ac:dyDescent="0.25">
      <c r="A265" t="s">
        <v>191</v>
      </c>
      <c r="B265" s="1">
        <v>4076.16</v>
      </c>
      <c r="C265" s="1">
        <v>208</v>
      </c>
      <c r="D265" s="1">
        <v>832</v>
      </c>
      <c r="E265" s="1">
        <v>454.44</v>
      </c>
      <c r="F265" s="1">
        <v>4683.0600000000004</v>
      </c>
      <c r="G265" s="1">
        <v>618.22</v>
      </c>
      <c r="H265" s="1">
        <v>4064.84</v>
      </c>
    </row>
    <row r="266" spans="1:8" x14ac:dyDescent="0.25">
      <c r="A266" t="s">
        <v>192</v>
      </c>
      <c r="B266" s="1">
        <v>4295.3999999999996</v>
      </c>
      <c r="C266" s="1">
        <v>208</v>
      </c>
      <c r="D266" s="1">
        <v>832</v>
      </c>
      <c r="E266" s="1">
        <v>430.87</v>
      </c>
      <c r="F266" s="1">
        <v>5021.7700000000004</v>
      </c>
      <c r="G266" s="1">
        <v>601.70000000000005</v>
      </c>
      <c r="H266" s="1">
        <v>4420.07</v>
      </c>
    </row>
    <row r="267" spans="1:8" x14ac:dyDescent="0.25">
      <c r="A267" t="s">
        <v>193</v>
      </c>
      <c r="B267" s="1">
        <v>4517.7</v>
      </c>
      <c r="C267" s="1">
        <v>208</v>
      </c>
      <c r="D267" s="1">
        <v>832</v>
      </c>
      <c r="E267" s="1">
        <v>472.08</v>
      </c>
      <c r="F267" s="1">
        <v>5266.3</v>
      </c>
      <c r="G267" s="1">
        <v>1520.99</v>
      </c>
      <c r="H267" s="1">
        <v>3745.31</v>
      </c>
    </row>
    <row r="268" spans="1:8" x14ac:dyDescent="0.25">
      <c r="A268" t="s">
        <v>194</v>
      </c>
      <c r="B268" s="1">
        <v>3736.95</v>
      </c>
      <c r="C268" s="1">
        <v>208</v>
      </c>
      <c r="D268" s="1">
        <v>832</v>
      </c>
      <c r="E268" s="1">
        <v>335.57</v>
      </c>
      <c r="F268" s="1">
        <v>4407.46</v>
      </c>
      <c r="G268" s="1">
        <v>1393.72</v>
      </c>
      <c r="H268" s="1">
        <v>3013.74</v>
      </c>
    </row>
    <row r="269" spans="1:8" x14ac:dyDescent="0.25">
      <c r="A269" t="s">
        <v>195</v>
      </c>
      <c r="B269" s="1">
        <v>4295.3999999999996</v>
      </c>
      <c r="C269" s="1">
        <v>208</v>
      </c>
      <c r="D269" s="1">
        <v>832</v>
      </c>
      <c r="E269" s="1">
        <v>459.23</v>
      </c>
      <c r="F269" s="1">
        <v>5194.5600000000004</v>
      </c>
      <c r="G269" s="1">
        <v>638.39</v>
      </c>
      <c r="H269" s="1">
        <v>4556.17</v>
      </c>
    </row>
    <row r="270" spans="1:8" x14ac:dyDescent="0.25">
      <c r="A270" t="s">
        <v>196</v>
      </c>
      <c r="B270" s="1">
        <v>4216.5200000000004</v>
      </c>
      <c r="C270" s="1">
        <v>208</v>
      </c>
      <c r="D270" s="1">
        <v>832</v>
      </c>
      <c r="E270" s="1">
        <v>447.07</v>
      </c>
      <c r="F270" s="1">
        <v>4965.12</v>
      </c>
      <c r="G270" s="1">
        <v>1972.64</v>
      </c>
      <c r="H270" s="1">
        <v>2992.48</v>
      </c>
    </row>
    <row r="271" spans="1:8" x14ac:dyDescent="0.25">
      <c r="A271" t="s">
        <v>197</v>
      </c>
      <c r="B271" s="1">
        <v>3736.95</v>
      </c>
      <c r="C271" s="1">
        <v>208</v>
      </c>
      <c r="D271" s="1">
        <v>832</v>
      </c>
      <c r="E271" s="1">
        <v>335.57</v>
      </c>
      <c r="F271" s="1">
        <v>4407.46</v>
      </c>
      <c r="G271" s="1">
        <v>487.7</v>
      </c>
      <c r="H271" s="1">
        <v>3919.76</v>
      </c>
    </row>
    <row r="272" spans="1:8" x14ac:dyDescent="0.25">
      <c r="A272" t="s">
        <v>198</v>
      </c>
      <c r="B272" s="1">
        <v>5694</v>
      </c>
      <c r="C272" s="1">
        <v>208</v>
      </c>
      <c r="D272" s="1">
        <v>832</v>
      </c>
      <c r="E272" s="1">
        <v>625.32000000000005</v>
      </c>
      <c r="F272" s="1">
        <v>6121.41</v>
      </c>
      <c r="G272" s="1">
        <v>1398.14</v>
      </c>
      <c r="H272" s="1">
        <v>4723.2700000000004</v>
      </c>
    </row>
    <row r="273" spans="1:8" x14ac:dyDescent="0.25">
      <c r="A273" t="s">
        <v>199</v>
      </c>
      <c r="B273" s="1">
        <v>0</v>
      </c>
      <c r="C273" s="1">
        <v>0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</row>
    <row r="274" spans="1:8" x14ac:dyDescent="0.25">
      <c r="A274" t="s">
        <v>200</v>
      </c>
      <c r="B274" s="1">
        <v>4517.7</v>
      </c>
      <c r="C274" s="1">
        <v>0</v>
      </c>
      <c r="D274" s="1">
        <v>800</v>
      </c>
      <c r="E274" s="1">
        <v>383.5</v>
      </c>
      <c r="F274" s="1">
        <v>4517.7</v>
      </c>
      <c r="G274" s="1">
        <v>521.41999999999996</v>
      </c>
      <c r="H274" s="1">
        <v>3996.28</v>
      </c>
    </row>
    <row r="275" spans="1:8" x14ac:dyDescent="0.25">
      <c r="A275" t="s">
        <v>201</v>
      </c>
      <c r="B275" s="1">
        <v>0</v>
      </c>
      <c r="C275" s="1">
        <v>0</v>
      </c>
      <c r="D275" s="1">
        <v>832</v>
      </c>
      <c r="E275" s="1">
        <v>0</v>
      </c>
      <c r="F275" s="1">
        <v>4771.09</v>
      </c>
      <c r="G275" s="1">
        <v>31.69</v>
      </c>
      <c r="H275" s="1">
        <v>4739.3999999999996</v>
      </c>
    </row>
    <row r="276" spans="1:8" x14ac:dyDescent="0.25">
      <c r="A276" t="s">
        <v>202</v>
      </c>
      <c r="B276" s="1">
        <v>5694</v>
      </c>
      <c r="C276" s="1">
        <v>0</v>
      </c>
      <c r="D276" s="1">
        <v>800</v>
      </c>
      <c r="E276" s="1">
        <v>586</v>
      </c>
      <c r="F276" s="1">
        <v>5694</v>
      </c>
      <c r="G276" s="1">
        <v>752.61</v>
      </c>
      <c r="H276" s="1">
        <v>4941.3900000000003</v>
      </c>
    </row>
    <row r="277" spans="1:8" x14ac:dyDescent="0.25">
      <c r="A277" t="s">
        <v>203</v>
      </c>
      <c r="B277" s="1">
        <v>9645.75</v>
      </c>
      <c r="C277" s="1">
        <v>0</v>
      </c>
      <c r="D277" s="1">
        <v>800</v>
      </c>
      <c r="E277" s="1">
        <v>1422.11</v>
      </c>
      <c r="F277" s="1">
        <v>9645.75</v>
      </c>
      <c r="G277" s="1">
        <v>1714.91</v>
      </c>
      <c r="H277" s="1">
        <v>7930.84</v>
      </c>
    </row>
    <row r="278" spans="1:8" s="2" customFormat="1" x14ac:dyDescent="0.25">
      <c r="A278" s="2" t="s">
        <v>204</v>
      </c>
      <c r="B278" s="3">
        <v>66976.58</v>
      </c>
      <c r="C278" s="3">
        <v>2288</v>
      </c>
      <c r="D278" s="3">
        <v>12384</v>
      </c>
      <c r="E278" s="3">
        <v>7190.28</v>
      </c>
      <c r="F278" s="3">
        <v>79391.210000000006</v>
      </c>
      <c r="G278" s="3">
        <v>14676.22</v>
      </c>
      <c r="H278" s="3">
        <v>64714.99</v>
      </c>
    </row>
    <row r="279" spans="1:8" x14ac:dyDescent="0.25">
      <c r="B279" s="1"/>
      <c r="C279" s="1"/>
      <c r="D279" s="1"/>
      <c r="E279" s="1"/>
      <c r="F279" s="1"/>
      <c r="G279" s="1"/>
      <c r="H279" s="1"/>
    </row>
    <row r="280" spans="1:8" x14ac:dyDescent="0.25">
      <c r="A280" t="s">
        <v>204</v>
      </c>
      <c r="B280" s="1">
        <v>66976.58</v>
      </c>
      <c r="C280" s="1">
        <v>2288</v>
      </c>
      <c r="D280" s="1">
        <v>12384</v>
      </c>
      <c r="E280" s="1">
        <v>7190.28</v>
      </c>
      <c r="F280" s="1">
        <v>79391.210000000006</v>
      </c>
      <c r="G280" s="1">
        <v>14676.22</v>
      </c>
      <c r="H280" s="1">
        <v>64714.99</v>
      </c>
    </row>
    <row r="281" spans="1:8" x14ac:dyDescent="0.25">
      <c r="B281" s="1"/>
      <c r="C281" s="1"/>
      <c r="D281" s="1"/>
      <c r="E281" s="1"/>
      <c r="F281" s="1"/>
      <c r="G281" s="1"/>
      <c r="H281" s="1"/>
    </row>
    <row r="282" spans="1:8" x14ac:dyDescent="0.25">
      <c r="B282" s="1"/>
      <c r="C282" s="1"/>
      <c r="D282" s="1"/>
      <c r="E282" s="1"/>
      <c r="F282" s="1"/>
      <c r="G282" s="1"/>
      <c r="H282" s="1"/>
    </row>
    <row r="283" spans="1:8" x14ac:dyDescent="0.25">
      <c r="A283" t="s">
        <v>205</v>
      </c>
      <c r="B283" s="1"/>
      <c r="C283" s="1"/>
      <c r="D283" s="1"/>
      <c r="E283" s="1"/>
      <c r="F283" s="1"/>
      <c r="G283" s="1"/>
      <c r="H283" s="1"/>
    </row>
    <row r="284" spans="1:8" x14ac:dyDescent="0.25">
      <c r="B284" s="1"/>
      <c r="C284" s="1"/>
      <c r="D284" s="1"/>
      <c r="E284" s="1"/>
      <c r="F284" s="1"/>
      <c r="G284" s="1"/>
      <c r="H284" s="1"/>
    </row>
    <row r="285" spans="1:8" x14ac:dyDescent="0.25">
      <c r="A285" t="s">
        <v>206</v>
      </c>
      <c r="B285" s="1"/>
      <c r="C285" s="1"/>
      <c r="D285" s="1"/>
      <c r="E285" s="1"/>
      <c r="F285" s="1"/>
      <c r="G285" s="1"/>
      <c r="H285" s="1"/>
    </row>
    <row r="286" spans="1:8" x14ac:dyDescent="0.25">
      <c r="A286" t="s">
        <v>207</v>
      </c>
      <c r="B286" s="1">
        <v>4131</v>
      </c>
      <c r="C286" s="1">
        <v>208</v>
      </c>
      <c r="D286" s="1">
        <v>832</v>
      </c>
      <c r="E286" s="1">
        <v>401.94</v>
      </c>
      <c r="F286" s="1">
        <v>4840.93</v>
      </c>
      <c r="G286" s="1">
        <v>567.26</v>
      </c>
      <c r="H286" s="1">
        <v>4273.67</v>
      </c>
    </row>
    <row r="287" spans="1:8" x14ac:dyDescent="0.25">
      <c r="A287" t="s">
        <v>208</v>
      </c>
      <c r="B287" s="1">
        <v>4295.3999999999996</v>
      </c>
      <c r="C287" s="1">
        <v>208</v>
      </c>
      <c r="D287" s="1">
        <v>832</v>
      </c>
      <c r="E287" s="1">
        <v>430.87</v>
      </c>
      <c r="F287" s="1">
        <v>5021.7700000000004</v>
      </c>
      <c r="G287" s="1">
        <v>1399.29</v>
      </c>
      <c r="H287" s="1">
        <v>3622.48</v>
      </c>
    </row>
    <row r="288" spans="1:8" x14ac:dyDescent="0.25">
      <c r="A288" t="s">
        <v>209</v>
      </c>
      <c r="B288" s="1">
        <v>4382.8500000000004</v>
      </c>
      <c r="C288" s="1">
        <v>208</v>
      </c>
      <c r="D288" s="1">
        <v>832</v>
      </c>
      <c r="E288" s="1">
        <v>508.47</v>
      </c>
      <c r="F288" s="1">
        <v>5469.35</v>
      </c>
      <c r="G288" s="1">
        <v>690.69</v>
      </c>
      <c r="H288" s="1">
        <v>4778.66</v>
      </c>
    </row>
    <row r="289" spans="1:8" x14ac:dyDescent="0.25">
      <c r="A289" t="s">
        <v>210</v>
      </c>
      <c r="B289" s="1">
        <v>4382.8500000000004</v>
      </c>
      <c r="C289" s="1">
        <v>208</v>
      </c>
      <c r="D289" s="1">
        <v>832</v>
      </c>
      <c r="E289" s="1">
        <v>508.47</v>
      </c>
      <c r="F289" s="1">
        <v>5469.35</v>
      </c>
      <c r="G289" s="1">
        <v>690.69</v>
      </c>
      <c r="H289" s="1">
        <v>4778.66</v>
      </c>
    </row>
    <row r="290" spans="1:8" x14ac:dyDescent="0.25">
      <c r="A290" t="s">
        <v>211</v>
      </c>
      <c r="B290" s="1">
        <v>4295.3999999999996</v>
      </c>
      <c r="C290" s="1">
        <v>208</v>
      </c>
      <c r="D290" s="1">
        <v>832</v>
      </c>
      <c r="E290" s="1">
        <v>403.22</v>
      </c>
      <c r="F290" s="1">
        <v>4848.9799999999996</v>
      </c>
      <c r="G290" s="1">
        <v>569.9</v>
      </c>
      <c r="H290" s="1">
        <v>4279.08</v>
      </c>
    </row>
    <row r="291" spans="1:8" x14ac:dyDescent="0.25">
      <c r="A291" t="s">
        <v>212</v>
      </c>
      <c r="B291" s="1">
        <v>4295.3999999999996</v>
      </c>
      <c r="C291" s="1">
        <v>208</v>
      </c>
      <c r="D291" s="1">
        <v>832</v>
      </c>
      <c r="E291" s="1">
        <v>403.22</v>
      </c>
      <c r="F291" s="1">
        <v>4848.9799999999996</v>
      </c>
      <c r="G291" s="1">
        <v>1868.36</v>
      </c>
      <c r="H291" s="1">
        <v>2980.62</v>
      </c>
    </row>
    <row r="292" spans="1:8" x14ac:dyDescent="0.25">
      <c r="A292" t="s">
        <v>213</v>
      </c>
      <c r="B292" s="1">
        <v>4295.3999999999996</v>
      </c>
      <c r="C292" s="1">
        <v>208</v>
      </c>
      <c r="D292" s="1">
        <v>832</v>
      </c>
      <c r="E292" s="1">
        <v>375.58</v>
      </c>
      <c r="F292" s="1">
        <v>4676.1899999999996</v>
      </c>
      <c r="G292" s="1">
        <v>1772.09</v>
      </c>
      <c r="H292" s="1">
        <v>2904.1</v>
      </c>
    </row>
    <row r="293" spans="1:8" x14ac:dyDescent="0.25">
      <c r="A293" t="s">
        <v>214</v>
      </c>
      <c r="B293" s="1">
        <v>9645.75</v>
      </c>
      <c r="C293" s="1">
        <v>0</v>
      </c>
      <c r="D293" s="1">
        <v>800</v>
      </c>
      <c r="E293" s="1">
        <v>1422.11</v>
      </c>
      <c r="F293" s="1">
        <v>9645.75</v>
      </c>
      <c r="G293" s="1">
        <v>1714.91</v>
      </c>
      <c r="H293" s="1">
        <v>7930.84</v>
      </c>
    </row>
    <row r="294" spans="1:8" s="2" customFormat="1" x14ac:dyDescent="0.25">
      <c r="A294" s="2" t="s">
        <v>215</v>
      </c>
      <c r="B294" s="3">
        <v>39724.050000000003</v>
      </c>
      <c r="C294" s="3">
        <v>1456</v>
      </c>
      <c r="D294" s="3">
        <v>6624</v>
      </c>
      <c r="E294" s="3">
        <v>4453.88</v>
      </c>
      <c r="F294" s="3">
        <v>44821.3</v>
      </c>
      <c r="G294" s="3">
        <v>9273.19</v>
      </c>
      <c r="H294" s="3">
        <v>35548.11</v>
      </c>
    </row>
    <row r="295" spans="1:8" x14ac:dyDescent="0.25">
      <c r="B295" s="1"/>
      <c r="C295" s="1"/>
      <c r="D295" s="1"/>
      <c r="E295" s="1"/>
      <c r="F295" s="1"/>
      <c r="G295" s="1"/>
      <c r="H295" s="1"/>
    </row>
    <row r="296" spans="1:8" x14ac:dyDescent="0.25">
      <c r="A296" t="s">
        <v>215</v>
      </c>
      <c r="B296" s="1">
        <v>39724.050000000003</v>
      </c>
      <c r="C296" s="1">
        <v>1456</v>
      </c>
      <c r="D296" s="1">
        <v>6624</v>
      </c>
      <c r="E296" s="1">
        <v>4453.88</v>
      </c>
      <c r="F296" s="1">
        <v>44821.3</v>
      </c>
      <c r="G296" s="1">
        <v>9273.19</v>
      </c>
      <c r="H296" s="1">
        <v>35548.11</v>
      </c>
    </row>
    <row r="297" spans="1:8" x14ac:dyDescent="0.25">
      <c r="B297" s="1"/>
      <c r="C297" s="1"/>
      <c r="D297" s="1"/>
      <c r="E297" s="1"/>
      <c r="F297" s="1"/>
      <c r="G297" s="1"/>
      <c r="H297" s="1"/>
    </row>
    <row r="298" spans="1:8" x14ac:dyDescent="0.25">
      <c r="B298" s="1"/>
      <c r="C298" s="1"/>
      <c r="D298" s="1"/>
      <c r="E298" s="1"/>
      <c r="F298" s="1"/>
      <c r="G298" s="1"/>
      <c r="H298" s="1"/>
    </row>
    <row r="299" spans="1:8" x14ac:dyDescent="0.25">
      <c r="A299" t="s">
        <v>216</v>
      </c>
      <c r="B299" s="1"/>
      <c r="C299" s="1"/>
      <c r="D299" s="1"/>
      <c r="E299" s="1"/>
      <c r="F299" s="1"/>
      <c r="G299" s="1"/>
      <c r="H299" s="1"/>
    </row>
    <row r="300" spans="1:8" x14ac:dyDescent="0.25">
      <c r="B300" s="1"/>
      <c r="C300" s="1"/>
      <c r="D300" s="1"/>
      <c r="E300" s="1"/>
      <c r="F300" s="1"/>
      <c r="G300" s="1"/>
      <c r="H300" s="1"/>
    </row>
    <row r="301" spans="1:8" x14ac:dyDescent="0.25">
      <c r="A301" t="s">
        <v>217</v>
      </c>
      <c r="B301" s="1"/>
      <c r="C301" s="1"/>
      <c r="D301" s="1"/>
      <c r="E301" s="1"/>
      <c r="F301" s="1"/>
      <c r="G301" s="1"/>
      <c r="H301" s="1"/>
    </row>
    <row r="302" spans="1:8" x14ac:dyDescent="0.25">
      <c r="A302" t="s">
        <v>218</v>
      </c>
      <c r="B302" s="1">
        <v>3487.82</v>
      </c>
      <c r="C302" s="1">
        <v>208</v>
      </c>
      <c r="D302" s="1">
        <v>832</v>
      </c>
      <c r="E302" s="1">
        <v>283.01</v>
      </c>
      <c r="F302" s="1">
        <v>4348.25</v>
      </c>
      <c r="G302" s="1">
        <v>420.16</v>
      </c>
      <c r="H302" s="1">
        <v>3928.09</v>
      </c>
    </row>
    <row r="303" spans="1:8" s="2" customFormat="1" x14ac:dyDescent="0.25">
      <c r="A303" s="2" t="s">
        <v>219</v>
      </c>
      <c r="B303" s="3">
        <v>3487.82</v>
      </c>
      <c r="C303" s="3">
        <v>208</v>
      </c>
      <c r="D303" s="3">
        <v>832</v>
      </c>
      <c r="E303" s="3">
        <v>283.01</v>
      </c>
      <c r="F303" s="3">
        <v>4348.25</v>
      </c>
      <c r="G303" s="3">
        <v>420.16</v>
      </c>
      <c r="H303" s="3">
        <v>3928.09</v>
      </c>
    </row>
    <row r="304" spans="1:8" x14ac:dyDescent="0.25">
      <c r="B304" s="1"/>
      <c r="C304" s="1"/>
      <c r="D304" s="1"/>
      <c r="E304" s="1"/>
      <c r="F304" s="1"/>
      <c r="G304" s="1"/>
      <c r="H304" s="1"/>
    </row>
    <row r="305" spans="1:8" x14ac:dyDescent="0.25">
      <c r="B305" s="1"/>
      <c r="C305" s="1"/>
      <c r="D305" s="1"/>
      <c r="E305" s="1"/>
      <c r="F305" s="1"/>
      <c r="G305" s="1"/>
      <c r="H305" s="1"/>
    </row>
    <row r="306" spans="1:8" x14ac:dyDescent="0.25">
      <c r="A306" t="s">
        <v>220</v>
      </c>
      <c r="B306" s="1"/>
      <c r="C306" s="1"/>
      <c r="D306" s="1"/>
      <c r="E306" s="1"/>
      <c r="F306" s="1"/>
      <c r="G306" s="1"/>
      <c r="H306" s="1"/>
    </row>
    <row r="307" spans="1:8" x14ac:dyDescent="0.25">
      <c r="A307" t="s">
        <v>221</v>
      </c>
      <c r="B307" s="1">
        <v>3736.95</v>
      </c>
      <c r="C307" s="1">
        <v>208</v>
      </c>
      <c r="D307" s="1">
        <v>832</v>
      </c>
      <c r="E307" s="1">
        <v>318.8</v>
      </c>
      <c r="F307" s="1">
        <v>4253.29</v>
      </c>
      <c r="G307" s="1">
        <v>1649.2</v>
      </c>
      <c r="H307" s="1">
        <v>2604.09</v>
      </c>
    </row>
    <row r="308" spans="1:8" x14ac:dyDescent="0.25">
      <c r="A308" t="s">
        <v>222</v>
      </c>
      <c r="B308" s="1">
        <v>249.13</v>
      </c>
      <c r="C308" s="1">
        <v>208</v>
      </c>
      <c r="D308" s="1">
        <v>832</v>
      </c>
      <c r="E308" s="1">
        <v>43.59</v>
      </c>
      <c r="F308" s="1">
        <v>3152.43</v>
      </c>
      <c r="G308" s="1">
        <v>83.06</v>
      </c>
      <c r="H308" s="1">
        <v>3069.37</v>
      </c>
    </row>
    <row r="309" spans="1:8" s="2" customFormat="1" x14ac:dyDescent="0.25">
      <c r="A309" s="2" t="s">
        <v>223</v>
      </c>
      <c r="B309" s="3">
        <v>3986.08</v>
      </c>
      <c r="C309" s="3">
        <v>416</v>
      </c>
      <c r="D309" s="3">
        <v>1664</v>
      </c>
      <c r="E309" s="3">
        <v>362.39</v>
      </c>
      <c r="F309" s="3">
        <v>7405.72</v>
      </c>
      <c r="G309" s="3">
        <v>1732.26</v>
      </c>
      <c r="H309" s="3">
        <v>5673.46</v>
      </c>
    </row>
    <row r="310" spans="1:8" x14ac:dyDescent="0.25">
      <c r="B310" s="1"/>
      <c r="C310" s="1"/>
      <c r="D310" s="1"/>
      <c r="E310" s="1"/>
      <c r="F310" s="1"/>
      <c r="G310" s="1"/>
      <c r="H310" s="1"/>
    </row>
    <row r="311" spans="1:8" x14ac:dyDescent="0.25">
      <c r="B311" s="1"/>
      <c r="C311" s="1"/>
      <c r="D311" s="1"/>
      <c r="E311" s="1"/>
      <c r="F311" s="1"/>
      <c r="G311" s="1"/>
      <c r="H311" s="1"/>
    </row>
    <row r="312" spans="1:8" x14ac:dyDescent="0.25">
      <c r="A312" t="s">
        <v>224</v>
      </c>
      <c r="B312" s="1"/>
      <c r="C312" s="1"/>
      <c r="D312" s="1"/>
      <c r="E312" s="1"/>
      <c r="F312" s="1"/>
      <c r="G312" s="1"/>
      <c r="H312" s="1"/>
    </row>
    <row r="313" spans="1:8" x14ac:dyDescent="0.25">
      <c r="A313" t="s">
        <v>225</v>
      </c>
      <c r="B313" s="1">
        <v>3736.95</v>
      </c>
      <c r="C313" s="1">
        <v>208</v>
      </c>
      <c r="D313" s="1">
        <v>832</v>
      </c>
      <c r="E313" s="1">
        <v>302.02</v>
      </c>
      <c r="F313" s="1">
        <v>4099.12</v>
      </c>
      <c r="G313" s="1">
        <v>1796.68</v>
      </c>
      <c r="H313" s="1">
        <v>2302.44</v>
      </c>
    </row>
    <row r="314" spans="1:8" x14ac:dyDescent="0.25">
      <c r="A314" t="s">
        <v>226</v>
      </c>
      <c r="B314" s="1">
        <v>3736.95</v>
      </c>
      <c r="C314" s="1">
        <v>208</v>
      </c>
      <c r="D314" s="1">
        <v>832</v>
      </c>
      <c r="E314" s="1">
        <v>302.02</v>
      </c>
      <c r="F314" s="1">
        <v>4099.12</v>
      </c>
      <c r="G314" s="1">
        <v>1807.46</v>
      </c>
      <c r="H314" s="1">
        <v>2291.66</v>
      </c>
    </row>
    <row r="315" spans="1:8" s="2" customFormat="1" x14ac:dyDescent="0.25">
      <c r="A315" s="2" t="s">
        <v>227</v>
      </c>
      <c r="B315" s="3">
        <v>7473.9</v>
      </c>
      <c r="C315" s="3">
        <v>416</v>
      </c>
      <c r="D315" s="3">
        <v>1664</v>
      </c>
      <c r="E315" s="3">
        <v>604.04</v>
      </c>
      <c r="F315" s="3">
        <v>8198.24</v>
      </c>
      <c r="G315" s="3">
        <v>3604.14</v>
      </c>
      <c r="H315" s="3">
        <v>4594.1000000000004</v>
      </c>
    </row>
    <row r="316" spans="1:8" x14ac:dyDescent="0.25">
      <c r="B316" s="1"/>
      <c r="C316" s="1"/>
      <c r="D316" s="1"/>
      <c r="E316" s="1"/>
      <c r="F316" s="1"/>
      <c r="G316" s="1"/>
      <c r="H316" s="1"/>
    </row>
    <row r="317" spans="1:8" x14ac:dyDescent="0.25">
      <c r="B317" s="1"/>
      <c r="C317" s="1"/>
      <c r="D317" s="1"/>
      <c r="E317" s="1"/>
      <c r="F317" s="1"/>
      <c r="G317" s="1"/>
      <c r="H317" s="1"/>
    </row>
    <row r="318" spans="1:8" x14ac:dyDescent="0.25">
      <c r="A318" t="s">
        <v>228</v>
      </c>
      <c r="B318" s="1"/>
      <c r="C318" s="1"/>
      <c r="D318" s="1"/>
      <c r="E318" s="1"/>
      <c r="F318" s="1"/>
      <c r="G318" s="1"/>
      <c r="H318" s="1"/>
    </row>
    <row r="319" spans="1:8" x14ac:dyDescent="0.25">
      <c r="A319" t="s">
        <v>229</v>
      </c>
      <c r="B319" s="1">
        <v>3736.95</v>
      </c>
      <c r="C319" s="1">
        <v>208</v>
      </c>
      <c r="D319" s="1">
        <v>832</v>
      </c>
      <c r="E319" s="1">
        <v>335.57</v>
      </c>
      <c r="F319" s="1">
        <v>4407.46</v>
      </c>
      <c r="G319" s="1">
        <v>487.7</v>
      </c>
      <c r="H319" s="1">
        <v>3919.76</v>
      </c>
    </row>
    <row r="320" spans="1:8" s="2" customFormat="1" x14ac:dyDescent="0.25">
      <c r="A320" s="2" t="s">
        <v>230</v>
      </c>
      <c r="B320" s="3">
        <v>3736.95</v>
      </c>
      <c r="C320" s="3">
        <v>208</v>
      </c>
      <c r="D320" s="3">
        <v>832</v>
      </c>
      <c r="E320" s="3">
        <v>335.57</v>
      </c>
      <c r="F320" s="3">
        <v>4407.46</v>
      </c>
      <c r="G320" s="3">
        <v>487.7</v>
      </c>
      <c r="H320" s="3">
        <v>3919.76</v>
      </c>
    </row>
    <row r="321" spans="1:8" x14ac:dyDescent="0.25">
      <c r="B321" s="1"/>
      <c r="C321" s="1"/>
      <c r="D321" s="1"/>
      <c r="E321" s="1"/>
      <c r="F321" s="1"/>
      <c r="G321" s="1"/>
      <c r="H321" s="1"/>
    </row>
    <row r="322" spans="1:8" x14ac:dyDescent="0.25">
      <c r="B322" s="1"/>
      <c r="C322" s="1"/>
      <c r="D322" s="1"/>
      <c r="E322" s="1"/>
      <c r="F322" s="1"/>
      <c r="G322" s="1"/>
      <c r="H322" s="1"/>
    </row>
    <row r="323" spans="1:8" x14ac:dyDescent="0.25">
      <c r="A323" t="s">
        <v>231</v>
      </c>
      <c r="B323" s="1"/>
      <c r="C323" s="1"/>
      <c r="D323" s="1"/>
      <c r="E323" s="1"/>
      <c r="F323" s="1"/>
      <c r="G323" s="1"/>
      <c r="H323" s="1"/>
    </row>
    <row r="324" spans="1:8" x14ac:dyDescent="0.25">
      <c r="A324" t="s">
        <v>232</v>
      </c>
      <c r="B324" s="1">
        <v>3736.95</v>
      </c>
      <c r="C324" s="1">
        <v>208</v>
      </c>
      <c r="D324" s="1">
        <v>832</v>
      </c>
      <c r="E324" s="1">
        <v>335.57</v>
      </c>
      <c r="F324" s="1">
        <v>4407.46</v>
      </c>
      <c r="G324" s="1">
        <v>487.7</v>
      </c>
      <c r="H324" s="1">
        <v>3919.76</v>
      </c>
    </row>
    <row r="325" spans="1:8" x14ac:dyDescent="0.25">
      <c r="A325" t="s">
        <v>233</v>
      </c>
      <c r="B325" s="1">
        <v>3736.95</v>
      </c>
      <c r="C325" s="1">
        <v>208</v>
      </c>
      <c r="D325" s="1">
        <v>832</v>
      </c>
      <c r="E325" s="1">
        <v>285.25</v>
      </c>
      <c r="F325" s="1">
        <v>3944.95</v>
      </c>
      <c r="G325" s="1">
        <v>429.92</v>
      </c>
      <c r="H325" s="1">
        <v>3515.03</v>
      </c>
    </row>
    <row r="326" spans="1:8" s="2" customFormat="1" x14ac:dyDescent="0.25">
      <c r="A326" s="2" t="s">
        <v>234</v>
      </c>
      <c r="B326" s="3">
        <v>7473.9</v>
      </c>
      <c r="C326" s="3">
        <v>416</v>
      </c>
      <c r="D326" s="3">
        <v>1664</v>
      </c>
      <c r="E326" s="3">
        <v>620.82000000000005</v>
      </c>
      <c r="F326" s="3">
        <v>8352.41</v>
      </c>
      <c r="G326" s="3">
        <v>917.62</v>
      </c>
      <c r="H326" s="3">
        <v>7434.79</v>
      </c>
    </row>
    <row r="327" spans="1:8" x14ac:dyDescent="0.25">
      <c r="B327" s="1"/>
      <c r="C327" s="1"/>
      <c r="D327" s="1"/>
      <c r="E327" s="1"/>
      <c r="F327" s="1"/>
      <c r="G327" s="1"/>
      <c r="H327" s="1"/>
    </row>
    <row r="328" spans="1:8" x14ac:dyDescent="0.25">
      <c r="B328" s="1"/>
      <c r="C328" s="1"/>
      <c r="D328" s="1"/>
      <c r="E328" s="1"/>
      <c r="F328" s="1"/>
      <c r="G328" s="1"/>
      <c r="H328" s="1"/>
    </row>
    <row r="329" spans="1:8" x14ac:dyDescent="0.25">
      <c r="A329" t="s">
        <v>235</v>
      </c>
      <c r="B329" s="1"/>
      <c r="C329" s="1"/>
      <c r="D329" s="1"/>
      <c r="E329" s="1"/>
      <c r="F329" s="1"/>
      <c r="G329" s="1"/>
      <c r="H329" s="1"/>
    </row>
    <row r="330" spans="1:8" x14ac:dyDescent="0.25">
      <c r="A330" t="s">
        <v>236</v>
      </c>
      <c r="B330" s="1">
        <v>3736.95</v>
      </c>
      <c r="C330" s="1">
        <v>208</v>
      </c>
      <c r="D330" s="1">
        <v>832</v>
      </c>
      <c r="E330" s="1">
        <v>335.57</v>
      </c>
      <c r="F330" s="1">
        <v>4407.46</v>
      </c>
      <c r="G330" s="1">
        <v>1466.18</v>
      </c>
      <c r="H330" s="1">
        <v>2941.28</v>
      </c>
    </row>
    <row r="331" spans="1:8" s="2" customFormat="1" x14ac:dyDescent="0.25">
      <c r="A331" s="2" t="s">
        <v>237</v>
      </c>
      <c r="B331" s="3">
        <v>3736.95</v>
      </c>
      <c r="C331" s="3">
        <v>208</v>
      </c>
      <c r="D331" s="3">
        <v>832</v>
      </c>
      <c r="E331" s="3">
        <v>335.57</v>
      </c>
      <c r="F331" s="3">
        <v>4407.46</v>
      </c>
      <c r="G331" s="3">
        <v>1466.18</v>
      </c>
      <c r="H331" s="3">
        <v>2941.28</v>
      </c>
    </row>
    <row r="332" spans="1:8" x14ac:dyDescent="0.25">
      <c r="B332" s="1"/>
      <c r="C332" s="1"/>
      <c r="D332" s="1"/>
      <c r="E332" s="1"/>
      <c r="F332" s="1"/>
      <c r="G332" s="1"/>
      <c r="H332" s="1"/>
    </row>
    <row r="333" spans="1:8" x14ac:dyDescent="0.25">
      <c r="B333" s="1"/>
      <c r="C333" s="1"/>
      <c r="D333" s="1"/>
      <c r="E333" s="1"/>
      <c r="F333" s="1"/>
      <c r="G333" s="1"/>
      <c r="H333" s="1"/>
    </row>
    <row r="334" spans="1:8" x14ac:dyDescent="0.25">
      <c r="A334" t="s">
        <v>238</v>
      </c>
      <c r="B334" s="1"/>
      <c r="C334" s="1"/>
      <c r="D334" s="1"/>
      <c r="E334" s="1"/>
      <c r="F334" s="1"/>
      <c r="G334" s="1"/>
      <c r="H334" s="1"/>
    </row>
    <row r="335" spans="1:8" x14ac:dyDescent="0.25">
      <c r="A335" t="s">
        <v>239</v>
      </c>
      <c r="B335" s="1">
        <v>3736.95</v>
      </c>
      <c r="C335" s="1">
        <v>208</v>
      </c>
      <c r="D335" s="1">
        <v>832</v>
      </c>
      <c r="E335" s="1">
        <v>318.8</v>
      </c>
      <c r="F335" s="1">
        <v>4253.29</v>
      </c>
      <c r="G335" s="1">
        <v>1409.58</v>
      </c>
      <c r="H335" s="1">
        <v>2843.71</v>
      </c>
    </row>
    <row r="336" spans="1:8" x14ac:dyDescent="0.25">
      <c r="A336" t="s">
        <v>240</v>
      </c>
      <c r="B336" s="1">
        <v>3327.9</v>
      </c>
      <c r="C336" s="1">
        <v>208</v>
      </c>
      <c r="D336" s="1">
        <v>832</v>
      </c>
      <c r="E336" s="1">
        <v>286.62</v>
      </c>
      <c r="F336" s="1">
        <v>3957.52</v>
      </c>
      <c r="G336" s="1">
        <v>1380.42</v>
      </c>
      <c r="H336" s="1">
        <v>2577.1</v>
      </c>
    </row>
    <row r="337" spans="1:8" s="2" customFormat="1" x14ac:dyDescent="0.25">
      <c r="A337" s="2" t="s">
        <v>241</v>
      </c>
      <c r="B337" s="3">
        <v>7064.85</v>
      </c>
      <c r="C337" s="3">
        <v>416</v>
      </c>
      <c r="D337" s="3">
        <v>1664</v>
      </c>
      <c r="E337" s="3">
        <v>605.41999999999996</v>
      </c>
      <c r="F337" s="3">
        <v>8210.81</v>
      </c>
      <c r="G337" s="3">
        <v>2790</v>
      </c>
      <c r="H337" s="3">
        <v>5420.81</v>
      </c>
    </row>
    <row r="338" spans="1:8" x14ac:dyDescent="0.25">
      <c r="B338" s="1"/>
      <c r="C338" s="1"/>
      <c r="D338" s="1"/>
      <c r="E338" s="1"/>
      <c r="F338" s="1"/>
      <c r="G338" s="1"/>
      <c r="H338" s="1"/>
    </row>
    <row r="339" spans="1:8" x14ac:dyDescent="0.25">
      <c r="B339" s="1"/>
      <c r="C339" s="1"/>
      <c r="D339" s="1"/>
      <c r="E339" s="1"/>
      <c r="F339" s="1"/>
      <c r="G339" s="1"/>
      <c r="H339" s="1"/>
    </row>
    <row r="340" spans="1:8" x14ac:dyDescent="0.25">
      <c r="A340" t="s">
        <v>242</v>
      </c>
      <c r="B340" s="1"/>
      <c r="C340" s="1"/>
      <c r="D340" s="1"/>
      <c r="E340" s="1"/>
      <c r="F340" s="1"/>
      <c r="G340" s="1"/>
      <c r="H340" s="1"/>
    </row>
    <row r="341" spans="1:8" x14ac:dyDescent="0.25">
      <c r="A341" t="s">
        <v>243</v>
      </c>
      <c r="B341" s="1">
        <v>3736.95</v>
      </c>
      <c r="C341" s="1">
        <v>208</v>
      </c>
      <c r="D341" s="1">
        <v>832</v>
      </c>
      <c r="E341" s="1">
        <v>302.02</v>
      </c>
      <c r="F341" s="1">
        <v>4099.12</v>
      </c>
      <c r="G341" s="1">
        <v>1921.38</v>
      </c>
      <c r="H341" s="1">
        <v>2177.7399999999998</v>
      </c>
    </row>
    <row r="342" spans="1:8" s="2" customFormat="1" x14ac:dyDescent="0.25">
      <c r="A342" s="2" t="s">
        <v>219</v>
      </c>
      <c r="B342" s="3">
        <v>3736.95</v>
      </c>
      <c r="C342" s="3">
        <v>208</v>
      </c>
      <c r="D342" s="3">
        <v>832</v>
      </c>
      <c r="E342" s="3">
        <v>302.02</v>
      </c>
      <c r="F342" s="3">
        <v>4099.12</v>
      </c>
      <c r="G342" s="3">
        <v>1921.38</v>
      </c>
      <c r="H342" s="3">
        <v>2177.7399999999998</v>
      </c>
    </row>
    <row r="343" spans="1:8" x14ac:dyDescent="0.25">
      <c r="B343" s="1"/>
      <c r="C343" s="1"/>
      <c r="D343" s="1"/>
      <c r="E343" s="1"/>
      <c r="F343" s="1"/>
      <c r="G343" s="1"/>
      <c r="H343" s="1"/>
    </row>
    <row r="344" spans="1:8" x14ac:dyDescent="0.25">
      <c r="B344" s="1"/>
      <c r="C344" s="1"/>
      <c r="D344" s="1"/>
      <c r="E344" s="1"/>
      <c r="F344" s="1"/>
      <c r="G344" s="1"/>
      <c r="H344" s="1"/>
    </row>
    <row r="345" spans="1:8" x14ac:dyDescent="0.25">
      <c r="A345" t="s">
        <v>244</v>
      </c>
      <c r="B345" s="1"/>
      <c r="C345" s="1"/>
      <c r="D345" s="1"/>
      <c r="E345" s="1"/>
      <c r="F345" s="1"/>
      <c r="G345" s="1"/>
      <c r="H345" s="1"/>
    </row>
    <row r="346" spans="1:8" x14ac:dyDescent="0.25">
      <c r="A346" t="s">
        <v>245</v>
      </c>
      <c r="B346" s="1">
        <v>3736.95</v>
      </c>
      <c r="C346" s="1">
        <v>208</v>
      </c>
      <c r="D346" s="1">
        <v>832</v>
      </c>
      <c r="E346" s="1">
        <v>302.02</v>
      </c>
      <c r="F346" s="1">
        <v>4099.12</v>
      </c>
      <c r="G346" s="1">
        <v>450.43</v>
      </c>
      <c r="H346" s="1">
        <v>3648.69</v>
      </c>
    </row>
    <row r="347" spans="1:8" x14ac:dyDescent="0.25">
      <c r="A347" t="s">
        <v>246</v>
      </c>
      <c r="B347" s="1">
        <v>2131.9499999999998</v>
      </c>
      <c r="C347" s="1">
        <v>208</v>
      </c>
      <c r="D347" s="1">
        <v>832</v>
      </c>
      <c r="E347" s="1">
        <v>0</v>
      </c>
      <c r="F347" s="1">
        <v>2541.29</v>
      </c>
      <c r="G347" s="1">
        <v>66.19</v>
      </c>
      <c r="H347" s="1">
        <v>2475.1</v>
      </c>
    </row>
    <row r="348" spans="1:8" s="2" customFormat="1" x14ac:dyDescent="0.25">
      <c r="A348" s="2" t="s">
        <v>247</v>
      </c>
      <c r="B348" s="3">
        <v>5868.9</v>
      </c>
      <c r="C348" s="3">
        <v>416</v>
      </c>
      <c r="D348" s="3">
        <v>1664</v>
      </c>
      <c r="E348" s="3">
        <v>302.02</v>
      </c>
      <c r="F348" s="3">
        <v>6640.41</v>
      </c>
      <c r="G348" s="3">
        <v>516.62</v>
      </c>
      <c r="H348" s="3">
        <v>6123.79</v>
      </c>
    </row>
    <row r="349" spans="1:8" x14ac:dyDescent="0.25">
      <c r="B349" s="1"/>
      <c r="C349" s="1"/>
      <c r="D349" s="1"/>
      <c r="E349" s="1"/>
      <c r="F349" s="1"/>
      <c r="G349" s="1"/>
      <c r="H349" s="1"/>
    </row>
    <row r="350" spans="1:8" x14ac:dyDescent="0.25">
      <c r="A350" t="s">
        <v>248</v>
      </c>
      <c r="B350" s="1">
        <v>46566.3</v>
      </c>
      <c r="C350" s="1">
        <v>2912</v>
      </c>
      <c r="D350" s="1">
        <v>11648</v>
      </c>
      <c r="E350" s="1">
        <v>3750.86</v>
      </c>
      <c r="F350" s="1">
        <v>56069.88</v>
      </c>
      <c r="G350" s="1">
        <v>13856.06</v>
      </c>
      <c r="H350" s="1">
        <v>42213.82</v>
      </c>
    </row>
    <row r="351" spans="1:8" x14ac:dyDescent="0.25">
      <c r="B351" s="1"/>
      <c r="C351" s="1"/>
      <c r="D351" s="1"/>
      <c r="E351" s="1"/>
      <c r="F351" s="1"/>
      <c r="G351" s="1"/>
      <c r="H351" s="1"/>
    </row>
    <row r="352" spans="1:8" x14ac:dyDescent="0.25">
      <c r="B352" s="1"/>
      <c r="C352" s="1"/>
      <c r="D352" s="1"/>
      <c r="E352" s="1"/>
      <c r="F352" s="1"/>
      <c r="G352" s="1"/>
      <c r="H352" s="1"/>
    </row>
    <row r="353" spans="1:8" x14ac:dyDescent="0.25">
      <c r="A353" t="s">
        <v>249</v>
      </c>
      <c r="B353" s="1"/>
      <c r="C353" s="1"/>
      <c r="D353" s="1"/>
      <c r="E353" s="1"/>
      <c r="F353" s="1"/>
      <c r="G353" s="1"/>
      <c r="H353" s="1"/>
    </row>
    <row r="354" spans="1:8" x14ac:dyDescent="0.25">
      <c r="B354" s="1"/>
      <c r="C354" s="1"/>
      <c r="D354" s="1"/>
      <c r="E354" s="1"/>
      <c r="F354" s="1"/>
      <c r="G354" s="1"/>
      <c r="H354" s="1"/>
    </row>
    <row r="355" spans="1:8" x14ac:dyDescent="0.25">
      <c r="A355" t="s">
        <v>250</v>
      </c>
      <c r="B355" s="1"/>
      <c r="C355" s="1"/>
      <c r="D355" s="1"/>
      <c r="E355" s="1"/>
      <c r="F355" s="1"/>
      <c r="G355" s="1"/>
      <c r="H355" s="1"/>
    </row>
    <row r="356" spans="1:8" x14ac:dyDescent="0.25">
      <c r="A356" t="s">
        <v>251</v>
      </c>
      <c r="B356" s="1">
        <v>9645.75</v>
      </c>
      <c r="C356" s="1">
        <v>0</v>
      </c>
      <c r="D356" s="1">
        <v>800</v>
      </c>
      <c r="E356" s="1">
        <v>1422.11</v>
      </c>
      <c r="F356" s="1">
        <v>9645.75</v>
      </c>
      <c r="G356" s="1">
        <v>1714.91</v>
      </c>
      <c r="H356" s="1">
        <v>7930.84</v>
      </c>
    </row>
    <row r="357" spans="1:8" s="2" customFormat="1" x14ac:dyDescent="0.25">
      <c r="A357" s="2" t="s">
        <v>252</v>
      </c>
      <c r="B357" s="3">
        <v>9645.75</v>
      </c>
      <c r="C357" s="3">
        <v>0</v>
      </c>
      <c r="D357" s="3">
        <v>800</v>
      </c>
      <c r="E357" s="3">
        <v>1422.11</v>
      </c>
      <c r="F357" s="3">
        <v>9645.75</v>
      </c>
      <c r="G357" s="3">
        <v>1714.91</v>
      </c>
      <c r="H357" s="3">
        <v>7930.84</v>
      </c>
    </row>
    <row r="358" spans="1:8" x14ac:dyDescent="0.25">
      <c r="B358" s="1"/>
      <c r="C358" s="1"/>
      <c r="D358" s="1"/>
      <c r="E358" s="1"/>
      <c r="F358" s="1"/>
      <c r="G358" s="1"/>
      <c r="H358" s="1"/>
    </row>
    <row r="359" spans="1:8" x14ac:dyDescent="0.25">
      <c r="A359" t="s">
        <v>252</v>
      </c>
      <c r="B359" s="1">
        <v>9645.75</v>
      </c>
      <c r="C359" s="1">
        <v>0</v>
      </c>
      <c r="D359" s="1">
        <v>800</v>
      </c>
      <c r="E359" s="1">
        <v>1422.11</v>
      </c>
      <c r="F359" s="1">
        <v>9645.75</v>
      </c>
      <c r="G359" s="1">
        <v>1714.91</v>
      </c>
      <c r="H359" s="1">
        <v>7930.84</v>
      </c>
    </row>
    <row r="360" spans="1:8" x14ac:dyDescent="0.25">
      <c r="B360" s="1">
        <f>SUM(B9+B16+B25+B34+B43+B57+B65+B70+B81+B98+B103+B110+B123+B131+B136+B145+B150+B155+B161+B166+B175+B189+B199+B208+B220+B229+B254+B278+B294+B303+B309+B315+B320+B326+B331+B337+B342+B348+B357)</f>
        <v>805781.57</v>
      </c>
      <c r="C360" s="1">
        <f t="shared" ref="C360:H360" si="0">SUM(C9+C16+C25+C34+C43+C57+C65+C70+C81+C98+C103+C110+C123+C131+C136+C145+C150+C155+C161+C166+C175+C189+C199+C208+C220+C229+C254+C278+C294+C303+C309+C315+C320+C326+C331+C337+C342+C348+C357)</f>
        <v>25168</v>
      </c>
      <c r="D360" s="1">
        <f t="shared" si="0"/>
        <v>121568</v>
      </c>
      <c r="E360" s="1">
        <f t="shared" si="0"/>
        <v>98916.630000000019</v>
      </c>
      <c r="F360" s="1">
        <f t="shared" si="0"/>
        <v>898805.04</v>
      </c>
      <c r="G360" s="1">
        <f t="shared" si="0"/>
        <v>210292.15000000005</v>
      </c>
      <c r="H360" s="1">
        <f t="shared" si="0"/>
        <v>688512.8899999999</v>
      </c>
    </row>
    <row r="361" spans="1:8" s="2" customFormat="1" x14ac:dyDescent="0.25">
      <c r="A361" s="2" t="s">
        <v>253</v>
      </c>
      <c r="B361" s="3">
        <v>805781.57</v>
      </c>
      <c r="C361" s="3">
        <v>25168</v>
      </c>
      <c r="D361" s="3">
        <v>121568</v>
      </c>
      <c r="E361" s="3">
        <v>98916.63</v>
      </c>
      <c r="F361" s="3">
        <v>898805.04</v>
      </c>
      <c r="G361" s="3">
        <v>210292.15</v>
      </c>
      <c r="H361" s="3">
        <v>688512.89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workbookViewId="0">
      <pane ySplit="2" topLeftCell="A3" activePane="bottomLeft" state="frozen"/>
      <selection pane="bottomLeft" activeCell="J11" sqref="I10:J11"/>
    </sheetView>
  </sheetViews>
  <sheetFormatPr baseColWidth="10" defaultRowHeight="15" x14ac:dyDescent="0.25"/>
  <cols>
    <col min="1" max="1" width="55.7109375" bestFit="1" customWidth="1"/>
    <col min="2" max="2" width="15.42578125" customWidth="1"/>
    <col min="5" max="5" width="14.85546875" customWidth="1"/>
    <col min="6" max="6" width="13.85546875" customWidth="1"/>
  </cols>
  <sheetData>
    <row r="1" spans="1:7" x14ac:dyDescent="0.25">
      <c r="A1" s="7" t="s">
        <v>0</v>
      </c>
      <c r="B1" s="8"/>
      <c r="C1" s="8"/>
      <c r="D1" s="8"/>
      <c r="E1" s="8"/>
      <c r="F1" s="8"/>
      <c r="G1" s="9"/>
    </row>
    <row r="2" spans="1:7" ht="30.75" thickBot="1" x14ac:dyDescent="0.3">
      <c r="A2" s="10" t="s">
        <v>372</v>
      </c>
      <c r="B2" s="11" t="s">
        <v>254</v>
      </c>
      <c r="C2" s="11" t="s">
        <v>4</v>
      </c>
      <c r="D2" s="11" t="s">
        <v>5</v>
      </c>
      <c r="E2" s="11" t="s">
        <v>6</v>
      </c>
      <c r="F2" s="11" t="s">
        <v>7</v>
      </c>
      <c r="G2" s="12" t="s">
        <v>8</v>
      </c>
    </row>
    <row r="3" spans="1:7" x14ac:dyDescent="0.25">
      <c r="A3" t="s">
        <v>255</v>
      </c>
    </row>
    <row r="5" spans="1:7" x14ac:dyDescent="0.25">
      <c r="A5" t="s">
        <v>256</v>
      </c>
    </row>
    <row r="6" spans="1:7" x14ac:dyDescent="0.25">
      <c r="A6" t="s">
        <v>257</v>
      </c>
      <c r="B6" s="1">
        <v>4000.05</v>
      </c>
      <c r="C6" s="1">
        <v>313.88</v>
      </c>
      <c r="D6" s="1">
        <v>101.42</v>
      </c>
      <c r="E6" s="1">
        <v>4000.05</v>
      </c>
      <c r="F6" s="1">
        <v>1059.56</v>
      </c>
      <c r="G6" s="1">
        <v>2940.49</v>
      </c>
    </row>
    <row r="7" spans="1:7" x14ac:dyDescent="0.25">
      <c r="A7" t="s">
        <v>258</v>
      </c>
      <c r="B7" s="1">
        <v>1532.1</v>
      </c>
      <c r="C7" s="1">
        <v>85.26</v>
      </c>
      <c r="D7" s="1">
        <v>0</v>
      </c>
      <c r="E7" s="1">
        <v>1532.1</v>
      </c>
      <c r="F7" s="1">
        <v>85.26</v>
      </c>
      <c r="G7" s="1">
        <v>1446.84</v>
      </c>
    </row>
    <row r="8" spans="1:7" x14ac:dyDescent="0.25">
      <c r="A8" t="s">
        <v>259</v>
      </c>
      <c r="B8" s="1">
        <v>2450.1</v>
      </c>
      <c r="C8" s="1">
        <v>145.24</v>
      </c>
      <c r="D8" s="1">
        <v>58.19</v>
      </c>
      <c r="E8" s="1">
        <v>2450.1</v>
      </c>
      <c r="F8" s="1">
        <v>145.24</v>
      </c>
      <c r="G8" s="1">
        <v>2304.86</v>
      </c>
    </row>
    <row r="9" spans="1:7" s="2" customFormat="1" x14ac:dyDescent="0.25">
      <c r="A9" s="2" t="s">
        <v>260</v>
      </c>
      <c r="B9" s="3">
        <v>7982.25</v>
      </c>
      <c r="C9" s="3">
        <v>544.38</v>
      </c>
      <c r="D9" s="3">
        <v>159.61000000000001</v>
      </c>
      <c r="E9" s="3">
        <v>7982.25</v>
      </c>
      <c r="F9" s="3">
        <v>1290.06</v>
      </c>
      <c r="G9" s="3">
        <v>6692.19</v>
      </c>
    </row>
    <row r="10" spans="1:7" x14ac:dyDescent="0.25">
      <c r="B10" s="1"/>
      <c r="C10" s="1"/>
      <c r="D10" s="1"/>
      <c r="E10" s="1"/>
      <c r="F10" s="1"/>
      <c r="G10" s="1"/>
    </row>
    <row r="11" spans="1:7" x14ac:dyDescent="0.25">
      <c r="B11" s="1"/>
      <c r="C11" s="1"/>
      <c r="D11" s="1"/>
      <c r="E11" s="1"/>
      <c r="F11" s="1"/>
      <c r="G11" s="1"/>
    </row>
    <row r="12" spans="1:7" x14ac:dyDescent="0.25">
      <c r="A12" t="s">
        <v>261</v>
      </c>
      <c r="B12" s="1"/>
      <c r="C12" s="1"/>
      <c r="D12" s="1"/>
      <c r="E12" s="1"/>
      <c r="F12" s="1"/>
      <c r="G12" s="1"/>
    </row>
    <row r="13" spans="1:7" x14ac:dyDescent="0.25">
      <c r="A13" t="s">
        <v>262</v>
      </c>
      <c r="B13" s="1">
        <v>4000.05</v>
      </c>
      <c r="C13" s="1">
        <v>313.88</v>
      </c>
      <c r="D13" s="1">
        <v>95.79</v>
      </c>
      <c r="E13" s="1">
        <v>4000.05</v>
      </c>
      <c r="F13" s="1">
        <v>313.88</v>
      </c>
      <c r="G13" s="1">
        <v>3686.17</v>
      </c>
    </row>
    <row r="14" spans="1:7" x14ac:dyDescent="0.25">
      <c r="A14" t="s">
        <v>263</v>
      </c>
      <c r="B14" s="1">
        <v>2449.9499999999998</v>
      </c>
      <c r="C14" s="1">
        <v>145.22</v>
      </c>
      <c r="D14" s="1">
        <v>58.18</v>
      </c>
      <c r="E14" s="1">
        <v>2449.9499999999998</v>
      </c>
      <c r="F14" s="1">
        <v>145.22</v>
      </c>
      <c r="G14" s="1">
        <v>2304.73</v>
      </c>
    </row>
    <row r="15" spans="1:7" x14ac:dyDescent="0.25">
      <c r="A15" t="s">
        <v>264</v>
      </c>
      <c r="B15" s="1">
        <v>1950</v>
      </c>
      <c r="C15" s="1">
        <v>112.02</v>
      </c>
      <c r="D15" s="1">
        <v>46.32</v>
      </c>
      <c r="E15" s="1">
        <v>1950</v>
      </c>
      <c r="F15" s="1">
        <v>112.02</v>
      </c>
      <c r="G15" s="1">
        <v>1837.98</v>
      </c>
    </row>
    <row r="16" spans="1:7" s="2" customFormat="1" x14ac:dyDescent="0.25">
      <c r="A16" s="2" t="s">
        <v>265</v>
      </c>
      <c r="B16" s="3">
        <v>8400</v>
      </c>
      <c r="C16" s="3">
        <v>571.12</v>
      </c>
      <c r="D16" s="3">
        <v>200.29</v>
      </c>
      <c r="E16" s="3">
        <v>8400</v>
      </c>
      <c r="F16" s="3">
        <v>571.12</v>
      </c>
      <c r="G16" s="3">
        <v>7828.88</v>
      </c>
    </row>
    <row r="17" spans="1:7" x14ac:dyDescent="0.25">
      <c r="B17" s="1"/>
      <c r="C17" s="1"/>
      <c r="D17" s="1"/>
      <c r="E17" s="1"/>
      <c r="F17" s="1"/>
      <c r="G17" s="1"/>
    </row>
    <row r="18" spans="1:7" x14ac:dyDescent="0.25">
      <c r="B18" s="1"/>
      <c r="C18" s="1"/>
      <c r="D18" s="1"/>
      <c r="E18" s="1"/>
      <c r="F18" s="1"/>
      <c r="G18" s="1"/>
    </row>
    <row r="19" spans="1:7" x14ac:dyDescent="0.25">
      <c r="A19" t="s">
        <v>266</v>
      </c>
      <c r="B19" s="1"/>
      <c r="C19" s="1"/>
      <c r="D19" s="1"/>
      <c r="E19" s="1"/>
      <c r="F19" s="1"/>
      <c r="G19" s="1"/>
    </row>
    <row r="20" spans="1:7" x14ac:dyDescent="0.25">
      <c r="A20" t="s">
        <v>267</v>
      </c>
      <c r="B20" s="1">
        <v>2049.9</v>
      </c>
      <c r="C20" s="1">
        <v>118.4</v>
      </c>
      <c r="D20" s="1">
        <v>51.15</v>
      </c>
      <c r="E20" s="1">
        <v>2049.9</v>
      </c>
      <c r="F20" s="1">
        <v>700.7</v>
      </c>
      <c r="G20" s="1">
        <v>1349.2</v>
      </c>
    </row>
    <row r="21" spans="1:7" x14ac:dyDescent="0.25">
      <c r="A21" t="s">
        <v>268</v>
      </c>
      <c r="B21" s="1">
        <v>3199.95</v>
      </c>
      <c r="C21" s="1">
        <v>226.83</v>
      </c>
      <c r="D21" s="1">
        <v>76</v>
      </c>
      <c r="E21" s="1">
        <v>3199.95</v>
      </c>
      <c r="F21" s="1">
        <v>226.83</v>
      </c>
      <c r="G21" s="1">
        <v>2973.12</v>
      </c>
    </row>
    <row r="22" spans="1:7" x14ac:dyDescent="0.25">
      <c r="A22" t="s">
        <v>269</v>
      </c>
      <c r="B22" s="1">
        <v>2049.9</v>
      </c>
      <c r="C22" s="1">
        <v>118.4</v>
      </c>
      <c r="D22" s="1">
        <v>48.68</v>
      </c>
      <c r="E22" s="1">
        <v>2049.9</v>
      </c>
      <c r="F22" s="1">
        <v>118.4</v>
      </c>
      <c r="G22" s="1">
        <v>1931.5</v>
      </c>
    </row>
    <row r="23" spans="1:7" x14ac:dyDescent="0.25">
      <c r="A23" t="s">
        <v>270</v>
      </c>
      <c r="B23" s="1">
        <v>2049.9</v>
      </c>
      <c r="C23" s="1">
        <v>118.4</v>
      </c>
      <c r="D23" s="1">
        <v>48.68</v>
      </c>
      <c r="E23" s="1">
        <v>2049.9</v>
      </c>
      <c r="F23" s="1">
        <v>118.4</v>
      </c>
      <c r="G23" s="1">
        <v>1931.5</v>
      </c>
    </row>
    <row r="24" spans="1:7" x14ac:dyDescent="0.25">
      <c r="A24" t="s">
        <v>271</v>
      </c>
      <c r="B24" s="1">
        <v>2049.9</v>
      </c>
      <c r="C24" s="1">
        <v>118.4</v>
      </c>
      <c r="D24" s="1">
        <v>48.68</v>
      </c>
      <c r="E24" s="1">
        <v>2049.9</v>
      </c>
      <c r="F24" s="1">
        <v>118.4</v>
      </c>
      <c r="G24" s="1">
        <v>1931.5</v>
      </c>
    </row>
    <row r="25" spans="1:7" x14ac:dyDescent="0.25">
      <c r="A25" t="s">
        <v>272</v>
      </c>
      <c r="B25" s="1">
        <v>2049.9</v>
      </c>
      <c r="C25" s="1">
        <v>118.4</v>
      </c>
      <c r="D25" s="1">
        <v>48.68</v>
      </c>
      <c r="E25" s="1">
        <v>2049.9</v>
      </c>
      <c r="F25" s="1">
        <v>118.4</v>
      </c>
      <c r="G25" s="1">
        <v>1931.5</v>
      </c>
    </row>
    <row r="26" spans="1:7" x14ac:dyDescent="0.25">
      <c r="A26" t="s">
        <v>273</v>
      </c>
      <c r="B26" s="1">
        <v>2049.9</v>
      </c>
      <c r="C26" s="1">
        <v>118.4</v>
      </c>
      <c r="D26" s="1">
        <v>48.68</v>
      </c>
      <c r="E26" s="1">
        <v>2049.9</v>
      </c>
      <c r="F26" s="1">
        <v>118.4</v>
      </c>
      <c r="G26" s="1">
        <v>1931.5</v>
      </c>
    </row>
    <row r="27" spans="1:7" x14ac:dyDescent="0.25">
      <c r="A27" t="s">
        <v>274</v>
      </c>
      <c r="B27" s="1">
        <v>2049.9</v>
      </c>
      <c r="C27" s="1">
        <v>118.4</v>
      </c>
      <c r="D27" s="1">
        <v>48.68</v>
      </c>
      <c r="E27" s="1">
        <v>2049.9</v>
      </c>
      <c r="F27" s="1">
        <v>118.4</v>
      </c>
      <c r="G27" s="1">
        <v>1931.5</v>
      </c>
    </row>
    <row r="28" spans="1:7" x14ac:dyDescent="0.25">
      <c r="A28" t="s">
        <v>275</v>
      </c>
      <c r="B28" s="1">
        <v>2049.9</v>
      </c>
      <c r="C28" s="1">
        <v>118.4</v>
      </c>
      <c r="D28" s="1">
        <v>48.68</v>
      </c>
      <c r="E28" s="1">
        <v>2049.9</v>
      </c>
      <c r="F28" s="1">
        <v>118.4</v>
      </c>
      <c r="G28" s="1">
        <v>1931.5</v>
      </c>
    </row>
    <row r="29" spans="1:7" s="2" customFormat="1" x14ac:dyDescent="0.25">
      <c r="A29" s="2" t="s">
        <v>276</v>
      </c>
      <c r="B29" s="3">
        <v>19599.150000000001</v>
      </c>
      <c r="C29" s="3">
        <v>1174.03</v>
      </c>
      <c r="D29" s="3">
        <v>467.91</v>
      </c>
      <c r="E29" s="3">
        <v>19599.150000000001</v>
      </c>
      <c r="F29" s="3">
        <v>1756.33</v>
      </c>
      <c r="G29" s="3">
        <v>17842.82</v>
      </c>
    </row>
    <row r="30" spans="1:7" x14ac:dyDescent="0.25">
      <c r="B30" s="1"/>
      <c r="C30" s="1"/>
      <c r="D30" s="1"/>
      <c r="E30" s="1"/>
      <c r="F30" s="1"/>
      <c r="G30" s="1"/>
    </row>
    <row r="31" spans="1:7" x14ac:dyDescent="0.25">
      <c r="B31" s="1"/>
      <c r="C31" s="1"/>
      <c r="D31" s="1"/>
      <c r="E31" s="1"/>
      <c r="F31" s="1"/>
      <c r="G31" s="1"/>
    </row>
    <row r="32" spans="1:7" x14ac:dyDescent="0.25">
      <c r="A32" t="s">
        <v>277</v>
      </c>
      <c r="B32" s="1"/>
      <c r="C32" s="1"/>
      <c r="D32" s="1"/>
      <c r="E32" s="1"/>
      <c r="F32" s="1"/>
      <c r="G32" s="1"/>
    </row>
    <row r="33" spans="1:7" x14ac:dyDescent="0.25">
      <c r="A33" t="s">
        <v>278</v>
      </c>
      <c r="B33" s="1">
        <v>1750.05</v>
      </c>
      <c r="C33" s="1">
        <v>99.21</v>
      </c>
      <c r="D33" s="1">
        <v>41.57</v>
      </c>
      <c r="E33" s="1">
        <v>1750.05</v>
      </c>
      <c r="F33" s="1">
        <v>99.21</v>
      </c>
      <c r="G33" s="1">
        <v>1650.84</v>
      </c>
    </row>
    <row r="34" spans="1:7" x14ac:dyDescent="0.25">
      <c r="A34" t="s">
        <v>279</v>
      </c>
      <c r="B34" s="1">
        <v>2049.9</v>
      </c>
      <c r="C34" s="1">
        <v>118.4</v>
      </c>
      <c r="D34" s="1">
        <v>48.68</v>
      </c>
      <c r="E34" s="1">
        <v>2049.9</v>
      </c>
      <c r="F34" s="1">
        <v>118.4</v>
      </c>
      <c r="G34" s="1">
        <v>1931.5</v>
      </c>
    </row>
    <row r="35" spans="1:7" x14ac:dyDescent="0.25">
      <c r="A35" t="s">
        <v>280</v>
      </c>
      <c r="B35" s="1">
        <v>2049.9</v>
      </c>
      <c r="C35" s="1">
        <v>118.4</v>
      </c>
      <c r="D35" s="1">
        <v>48.68</v>
      </c>
      <c r="E35" s="1">
        <v>2049.9</v>
      </c>
      <c r="F35" s="1">
        <v>118.4</v>
      </c>
      <c r="G35" s="1">
        <v>1931.5</v>
      </c>
    </row>
    <row r="36" spans="1:7" x14ac:dyDescent="0.25">
      <c r="A36" t="s">
        <v>281</v>
      </c>
      <c r="B36" s="1">
        <v>2049.9</v>
      </c>
      <c r="C36" s="1">
        <v>118.4</v>
      </c>
      <c r="D36" s="1">
        <v>48.68</v>
      </c>
      <c r="E36" s="1">
        <v>2049.9</v>
      </c>
      <c r="F36" s="1">
        <v>118.4</v>
      </c>
      <c r="G36" s="1">
        <v>1931.5</v>
      </c>
    </row>
    <row r="37" spans="1:7" s="2" customFormat="1" x14ac:dyDescent="0.25">
      <c r="A37" s="2" t="s">
        <v>282</v>
      </c>
      <c r="B37" s="3">
        <v>7899.75</v>
      </c>
      <c r="C37" s="3">
        <v>454.41</v>
      </c>
      <c r="D37" s="3">
        <v>187.61</v>
      </c>
      <c r="E37" s="3">
        <v>7899.75</v>
      </c>
      <c r="F37" s="3">
        <v>454.41</v>
      </c>
      <c r="G37" s="3">
        <v>7445.34</v>
      </c>
    </row>
    <row r="38" spans="1:7" x14ac:dyDescent="0.25">
      <c r="B38" s="1"/>
      <c r="C38" s="1"/>
      <c r="D38" s="1"/>
      <c r="E38" s="1"/>
      <c r="F38" s="1"/>
      <c r="G38" s="1"/>
    </row>
    <row r="39" spans="1:7" x14ac:dyDescent="0.25">
      <c r="B39" s="1"/>
      <c r="C39" s="1"/>
      <c r="D39" s="1"/>
      <c r="E39" s="1"/>
      <c r="F39" s="1"/>
      <c r="G39" s="1"/>
    </row>
    <row r="40" spans="1:7" x14ac:dyDescent="0.25">
      <c r="A40" t="s">
        <v>283</v>
      </c>
      <c r="B40" s="1"/>
      <c r="C40" s="1"/>
      <c r="D40" s="1"/>
      <c r="E40" s="1"/>
      <c r="F40" s="1"/>
      <c r="G40" s="1"/>
    </row>
    <row r="41" spans="1:7" x14ac:dyDescent="0.25">
      <c r="A41" t="s">
        <v>284</v>
      </c>
      <c r="B41" s="1">
        <v>2950.05</v>
      </c>
      <c r="C41" s="1">
        <v>199.64</v>
      </c>
      <c r="D41" s="1">
        <v>70.069999999999993</v>
      </c>
      <c r="E41" s="1">
        <v>2950.05</v>
      </c>
      <c r="F41" s="1">
        <v>199.64</v>
      </c>
      <c r="G41" s="1">
        <v>2750.41</v>
      </c>
    </row>
    <row r="42" spans="1:7" x14ac:dyDescent="0.25">
      <c r="A42" t="s">
        <v>285</v>
      </c>
      <c r="B42" s="1">
        <v>2950.05</v>
      </c>
      <c r="C42" s="1">
        <v>199.64</v>
      </c>
      <c r="D42" s="1">
        <v>70.069999999999993</v>
      </c>
      <c r="E42" s="1">
        <v>2950.05</v>
      </c>
      <c r="F42" s="1">
        <v>199.64</v>
      </c>
      <c r="G42" s="1">
        <v>2750.41</v>
      </c>
    </row>
    <row r="43" spans="1:7" x14ac:dyDescent="0.25">
      <c r="A43" t="s">
        <v>286</v>
      </c>
      <c r="B43" s="1">
        <v>2950.05</v>
      </c>
      <c r="C43" s="1">
        <v>199.64</v>
      </c>
      <c r="D43" s="1">
        <v>70.069999999999993</v>
      </c>
      <c r="E43" s="1">
        <v>2950.05</v>
      </c>
      <c r="F43" s="1">
        <v>199.64</v>
      </c>
      <c r="G43" s="1">
        <v>2750.41</v>
      </c>
    </row>
    <row r="44" spans="1:7" x14ac:dyDescent="0.25">
      <c r="A44" t="s">
        <v>287</v>
      </c>
      <c r="B44" s="1">
        <v>2949.9</v>
      </c>
      <c r="C44" s="1">
        <v>199.61</v>
      </c>
      <c r="D44" s="1">
        <v>70.06</v>
      </c>
      <c r="E44" s="1">
        <v>2949.9</v>
      </c>
      <c r="F44" s="1">
        <v>199.61</v>
      </c>
      <c r="G44" s="1">
        <v>2750.29</v>
      </c>
    </row>
    <row r="45" spans="1:7" x14ac:dyDescent="0.25">
      <c r="A45" t="s">
        <v>288</v>
      </c>
      <c r="B45" s="1">
        <v>3650.1</v>
      </c>
      <c r="C45" s="1">
        <v>275.8</v>
      </c>
      <c r="D45" s="1">
        <v>86.69</v>
      </c>
      <c r="E45" s="1">
        <v>3650.1</v>
      </c>
      <c r="F45" s="1">
        <v>275.8</v>
      </c>
      <c r="G45" s="1">
        <v>3374.3</v>
      </c>
    </row>
    <row r="46" spans="1:7" x14ac:dyDescent="0.25">
      <c r="A46" t="s">
        <v>289</v>
      </c>
      <c r="B46" s="1">
        <v>2450.1</v>
      </c>
      <c r="C46" s="1">
        <v>145.24</v>
      </c>
      <c r="D46" s="1">
        <v>58.19</v>
      </c>
      <c r="E46" s="1">
        <v>2450.1</v>
      </c>
      <c r="F46" s="1">
        <v>145.24</v>
      </c>
      <c r="G46" s="1">
        <v>2304.86</v>
      </c>
    </row>
    <row r="47" spans="1:7" s="2" customFormat="1" x14ac:dyDescent="0.25">
      <c r="A47" s="2" t="s">
        <v>290</v>
      </c>
      <c r="B47" s="3">
        <v>17900.25</v>
      </c>
      <c r="C47" s="3">
        <v>1219.57</v>
      </c>
      <c r="D47" s="3">
        <v>425.15</v>
      </c>
      <c r="E47" s="3">
        <v>17900.25</v>
      </c>
      <c r="F47" s="3">
        <v>1219.57</v>
      </c>
      <c r="G47" s="3">
        <v>16680.68</v>
      </c>
    </row>
    <row r="48" spans="1:7" x14ac:dyDescent="0.25">
      <c r="B48" s="1"/>
      <c r="C48" s="1"/>
      <c r="D48" s="1"/>
      <c r="E48" s="1"/>
      <c r="F48" s="1"/>
      <c r="G48" s="1"/>
    </row>
    <row r="49" spans="1:7" x14ac:dyDescent="0.25">
      <c r="B49" s="1"/>
      <c r="C49" s="1"/>
      <c r="D49" s="1"/>
      <c r="E49" s="1"/>
      <c r="F49" s="1"/>
      <c r="G49" s="1"/>
    </row>
    <row r="50" spans="1:7" x14ac:dyDescent="0.25">
      <c r="A50" t="s">
        <v>291</v>
      </c>
      <c r="B50" s="1"/>
      <c r="C50" s="1"/>
      <c r="D50" s="1"/>
      <c r="E50" s="1"/>
      <c r="F50" s="1"/>
      <c r="G50" s="1"/>
    </row>
    <row r="51" spans="1:7" x14ac:dyDescent="0.25">
      <c r="A51" t="s">
        <v>292</v>
      </c>
      <c r="B51" s="1">
        <v>4000.05</v>
      </c>
      <c r="C51" s="1">
        <v>313.88</v>
      </c>
      <c r="D51" s="1">
        <v>101.42</v>
      </c>
      <c r="E51" s="1">
        <v>4000.05</v>
      </c>
      <c r="F51" s="1">
        <v>313.88</v>
      </c>
      <c r="G51" s="1">
        <v>3686.17</v>
      </c>
    </row>
    <row r="52" spans="1:7" x14ac:dyDescent="0.25">
      <c r="A52" t="s">
        <v>293</v>
      </c>
      <c r="B52" s="1">
        <v>2049.9</v>
      </c>
      <c r="C52" s="1">
        <v>118.4</v>
      </c>
      <c r="D52" s="1">
        <v>48.68</v>
      </c>
      <c r="E52" s="1">
        <v>2049.9</v>
      </c>
      <c r="F52" s="1">
        <v>836.98</v>
      </c>
      <c r="G52" s="1">
        <v>1212.92</v>
      </c>
    </row>
    <row r="53" spans="1:7" x14ac:dyDescent="0.25">
      <c r="A53" t="s">
        <v>294</v>
      </c>
      <c r="B53" s="1">
        <v>2049.9</v>
      </c>
      <c r="C53" s="1">
        <v>118.4</v>
      </c>
      <c r="D53" s="1">
        <v>48.68</v>
      </c>
      <c r="E53" s="1">
        <v>2049.9</v>
      </c>
      <c r="F53" s="1">
        <v>118.4</v>
      </c>
      <c r="G53" s="1">
        <v>1931.5</v>
      </c>
    </row>
    <row r="54" spans="1:7" s="2" customFormat="1" x14ac:dyDescent="0.25">
      <c r="A54" s="2" t="s">
        <v>295</v>
      </c>
      <c r="B54" s="3">
        <v>8099.85</v>
      </c>
      <c r="C54" s="3">
        <v>550.67999999999995</v>
      </c>
      <c r="D54" s="3">
        <v>198.78</v>
      </c>
      <c r="E54" s="3">
        <v>8099.85</v>
      </c>
      <c r="F54" s="3">
        <v>1269.26</v>
      </c>
      <c r="G54" s="3">
        <v>6830.59</v>
      </c>
    </row>
    <row r="55" spans="1:7" x14ac:dyDescent="0.25">
      <c r="B55" s="1"/>
      <c r="C55" s="1"/>
      <c r="D55" s="1"/>
      <c r="E55" s="1"/>
      <c r="F55" s="1"/>
      <c r="G55" s="1"/>
    </row>
    <row r="56" spans="1:7" x14ac:dyDescent="0.25">
      <c r="B56" s="1"/>
      <c r="C56" s="1"/>
      <c r="D56" s="1"/>
      <c r="E56" s="1"/>
      <c r="F56" s="1"/>
      <c r="G56" s="1"/>
    </row>
    <row r="57" spans="1:7" x14ac:dyDescent="0.25">
      <c r="A57" t="s">
        <v>296</v>
      </c>
      <c r="B57" s="1"/>
      <c r="C57" s="1"/>
      <c r="D57" s="1"/>
      <c r="E57" s="1"/>
      <c r="F57" s="1"/>
      <c r="G57" s="1"/>
    </row>
    <row r="58" spans="1:7" x14ac:dyDescent="0.25">
      <c r="A58" t="s">
        <v>297</v>
      </c>
      <c r="B58" s="1">
        <v>2049.9</v>
      </c>
      <c r="C58" s="1">
        <v>118.4</v>
      </c>
      <c r="D58" s="1">
        <v>48.68</v>
      </c>
      <c r="E58" s="1">
        <v>2049.9</v>
      </c>
      <c r="F58" s="1">
        <v>118.4</v>
      </c>
      <c r="G58" s="1">
        <v>1931.5</v>
      </c>
    </row>
    <row r="59" spans="1:7" x14ac:dyDescent="0.25">
      <c r="A59" t="s">
        <v>298</v>
      </c>
      <c r="B59" s="1">
        <v>2049.9</v>
      </c>
      <c r="C59" s="1">
        <v>118.4</v>
      </c>
      <c r="D59" s="1">
        <v>48.68</v>
      </c>
      <c r="E59" s="1">
        <v>2049.9</v>
      </c>
      <c r="F59" s="1">
        <v>118.4</v>
      </c>
      <c r="G59" s="1">
        <v>1931.5</v>
      </c>
    </row>
    <row r="60" spans="1:7" x14ac:dyDescent="0.25">
      <c r="A60" t="s">
        <v>299</v>
      </c>
      <c r="B60" s="1">
        <v>2049.9</v>
      </c>
      <c r="C60" s="1">
        <v>118.4</v>
      </c>
      <c r="D60" s="1">
        <v>48.68</v>
      </c>
      <c r="E60" s="1">
        <v>2049.9</v>
      </c>
      <c r="F60" s="1">
        <v>118.4</v>
      </c>
      <c r="G60" s="1">
        <v>1931.5</v>
      </c>
    </row>
    <row r="61" spans="1:7" x14ac:dyDescent="0.25">
      <c r="A61" t="s">
        <v>300</v>
      </c>
      <c r="B61" s="1">
        <v>1609.8</v>
      </c>
      <c r="C61" s="1">
        <v>90.24</v>
      </c>
      <c r="D61" s="1">
        <v>38.229999999999997</v>
      </c>
      <c r="E61" s="1">
        <v>1609.8</v>
      </c>
      <c r="F61" s="1">
        <v>90.24</v>
      </c>
      <c r="G61" s="1">
        <v>1519.56</v>
      </c>
    </row>
    <row r="62" spans="1:7" s="2" customFormat="1" x14ac:dyDescent="0.25">
      <c r="A62" s="2" t="s">
        <v>301</v>
      </c>
      <c r="B62" s="3">
        <v>7759.5</v>
      </c>
      <c r="C62" s="3">
        <v>445.44</v>
      </c>
      <c r="D62" s="3">
        <v>184.27</v>
      </c>
      <c r="E62" s="3">
        <v>7759.5</v>
      </c>
      <c r="F62" s="3">
        <v>445.44</v>
      </c>
      <c r="G62" s="3">
        <v>7314.06</v>
      </c>
    </row>
    <row r="63" spans="1:7" x14ac:dyDescent="0.25">
      <c r="B63" s="1"/>
      <c r="C63" s="1"/>
      <c r="D63" s="1"/>
      <c r="E63" s="1"/>
      <c r="F63" s="1"/>
      <c r="G63" s="1"/>
    </row>
    <row r="64" spans="1:7" x14ac:dyDescent="0.25">
      <c r="B64" s="1"/>
      <c r="C64" s="1"/>
      <c r="D64" s="1"/>
      <c r="E64" s="1"/>
      <c r="F64" s="1"/>
      <c r="G64" s="1"/>
    </row>
    <row r="65" spans="1:7" x14ac:dyDescent="0.25">
      <c r="A65" t="s">
        <v>302</v>
      </c>
      <c r="B65" s="1"/>
      <c r="C65" s="1"/>
      <c r="D65" s="1"/>
      <c r="E65" s="1"/>
      <c r="F65" s="1"/>
      <c r="G65" s="1"/>
    </row>
    <row r="66" spans="1:7" x14ac:dyDescent="0.25">
      <c r="A66" t="s">
        <v>303</v>
      </c>
      <c r="B66" s="1">
        <v>2642.4</v>
      </c>
      <c r="C66" s="1">
        <v>166.16</v>
      </c>
      <c r="D66" s="1">
        <v>62.76</v>
      </c>
      <c r="E66" s="1">
        <v>2642.4</v>
      </c>
      <c r="F66" s="1">
        <v>166.16</v>
      </c>
      <c r="G66" s="1">
        <v>2476.2399999999998</v>
      </c>
    </row>
    <row r="67" spans="1:7" x14ac:dyDescent="0.25">
      <c r="A67" t="s">
        <v>304</v>
      </c>
      <c r="B67" s="1">
        <v>0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</row>
    <row r="68" spans="1:7" x14ac:dyDescent="0.25">
      <c r="A68" t="s">
        <v>305</v>
      </c>
      <c r="B68" s="1">
        <v>2642.4</v>
      </c>
      <c r="C68" s="1">
        <v>166.16</v>
      </c>
      <c r="D68" s="1">
        <v>62.76</v>
      </c>
      <c r="E68" s="1">
        <v>2642.4</v>
      </c>
      <c r="F68" s="1">
        <v>166.16</v>
      </c>
      <c r="G68" s="1">
        <v>2476.2399999999998</v>
      </c>
    </row>
    <row r="69" spans="1:7" s="2" customFormat="1" x14ac:dyDescent="0.25">
      <c r="A69" s="2" t="s">
        <v>306</v>
      </c>
      <c r="B69" s="3">
        <v>5284.8</v>
      </c>
      <c r="C69" s="3">
        <v>332.32</v>
      </c>
      <c r="D69" s="3">
        <v>125.52</v>
      </c>
      <c r="E69" s="3">
        <v>5284.8</v>
      </c>
      <c r="F69" s="3">
        <v>332.32</v>
      </c>
      <c r="G69" s="3">
        <v>4952.4799999999996</v>
      </c>
    </row>
    <row r="70" spans="1:7" x14ac:dyDescent="0.25">
      <c r="B70" s="1"/>
      <c r="C70" s="1"/>
      <c r="D70" s="1"/>
      <c r="E70" s="1"/>
      <c r="F70" s="1"/>
      <c r="G70" s="1"/>
    </row>
    <row r="71" spans="1:7" x14ac:dyDescent="0.25">
      <c r="A71" t="s">
        <v>307</v>
      </c>
      <c r="B71" s="1">
        <v>82925.55</v>
      </c>
      <c r="C71" s="1">
        <v>5291.95</v>
      </c>
      <c r="D71" s="1">
        <v>1949.14</v>
      </c>
      <c r="E71" s="1">
        <v>82925.55</v>
      </c>
      <c r="F71" s="1">
        <v>7338.51</v>
      </c>
      <c r="G71" s="1">
        <v>75587.039999999994</v>
      </c>
    </row>
    <row r="72" spans="1:7" x14ac:dyDescent="0.25">
      <c r="B72" s="1">
        <f>SUM(B9+B16+B29+B37+B47+B54+B62+B69)</f>
        <v>82925.55</v>
      </c>
      <c r="C72" s="1">
        <f t="shared" ref="C72:G72" si="0">SUM(C9+C16+C29+C37+C47+C54+C62+C69)</f>
        <v>5291.9499999999989</v>
      </c>
      <c r="D72" s="1">
        <f t="shared" si="0"/>
        <v>1949.1399999999999</v>
      </c>
      <c r="E72" s="1">
        <f t="shared" si="0"/>
        <v>82925.55</v>
      </c>
      <c r="F72" s="1">
        <f t="shared" si="0"/>
        <v>7338.5099999999993</v>
      </c>
      <c r="G72" s="1">
        <f t="shared" si="0"/>
        <v>75587.039999999994</v>
      </c>
    </row>
    <row r="73" spans="1:7" x14ac:dyDescent="0.25">
      <c r="A73" s="2" t="s">
        <v>308</v>
      </c>
      <c r="B73" s="3">
        <v>82925.55</v>
      </c>
      <c r="C73" s="3">
        <v>5291.95</v>
      </c>
      <c r="D73" s="3">
        <v>1949.14</v>
      </c>
      <c r="E73" s="3">
        <v>82925.55</v>
      </c>
      <c r="F73" s="3">
        <v>7338.51</v>
      </c>
      <c r="G73" s="3">
        <v>75587.039999999994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"/>
  <sheetViews>
    <sheetView workbookViewId="0">
      <pane ySplit="2" topLeftCell="A3" activePane="bottomLeft" state="frozen"/>
      <selection pane="bottomLeft" activeCell="F2" sqref="A1:F2"/>
    </sheetView>
  </sheetViews>
  <sheetFormatPr baseColWidth="10" defaultRowHeight="15" x14ac:dyDescent="0.25"/>
  <cols>
    <col min="1" max="1" width="53.5703125" bestFit="1" customWidth="1"/>
    <col min="2" max="2" width="16.85546875" customWidth="1"/>
    <col min="3" max="3" width="11.5703125" bestFit="1" customWidth="1"/>
    <col min="4" max="4" width="16.28515625" customWidth="1"/>
    <col min="5" max="5" width="15.42578125" customWidth="1"/>
    <col min="6" max="6" width="12.5703125" bestFit="1" customWidth="1"/>
  </cols>
  <sheetData>
    <row r="1" spans="1:6" x14ac:dyDescent="0.25">
      <c r="A1" s="4" t="s">
        <v>0</v>
      </c>
      <c r="B1" s="5"/>
      <c r="C1" s="5"/>
      <c r="D1" s="5"/>
      <c r="E1" s="5"/>
      <c r="F1" s="5"/>
    </row>
    <row r="2" spans="1:6" ht="30" x14ac:dyDescent="0.25">
      <c r="A2" s="6" t="s">
        <v>372</v>
      </c>
      <c r="B2" s="6" t="s">
        <v>254</v>
      </c>
      <c r="C2" s="6" t="s">
        <v>4</v>
      </c>
      <c r="D2" s="6" t="s">
        <v>6</v>
      </c>
      <c r="E2" s="6" t="s">
        <v>7</v>
      </c>
      <c r="F2" s="6" t="s">
        <v>8</v>
      </c>
    </row>
    <row r="3" spans="1:6" x14ac:dyDescent="0.25">
      <c r="A3" t="s">
        <v>255</v>
      </c>
    </row>
    <row r="5" spans="1:6" x14ac:dyDescent="0.25">
      <c r="A5" t="s">
        <v>256</v>
      </c>
    </row>
    <row r="6" spans="1:6" x14ac:dyDescent="0.25">
      <c r="A6" t="s">
        <v>309</v>
      </c>
      <c r="B6" s="1">
        <v>2450.1</v>
      </c>
      <c r="C6" s="1">
        <v>145.24</v>
      </c>
      <c r="D6" s="1">
        <v>2450.1</v>
      </c>
      <c r="E6" s="1">
        <v>145.24</v>
      </c>
      <c r="F6" s="1">
        <v>2304.86</v>
      </c>
    </row>
    <row r="7" spans="1:6" s="2" customFormat="1" x14ac:dyDescent="0.25">
      <c r="A7" s="2" t="s">
        <v>310</v>
      </c>
      <c r="B7" s="3">
        <v>2450.1</v>
      </c>
      <c r="C7" s="3">
        <v>145.24</v>
      </c>
      <c r="D7" s="3">
        <v>2450.1</v>
      </c>
      <c r="E7" s="3">
        <v>145.24</v>
      </c>
      <c r="F7" s="3">
        <v>2304.86</v>
      </c>
    </row>
    <row r="8" spans="1:6" x14ac:dyDescent="0.25">
      <c r="B8" s="1"/>
      <c r="C8" s="1"/>
      <c r="D8" s="1"/>
      <c r="E8" s="1"/>
      <c r="F8" s="1"/>
    </row>
    <row r="9" spans="1:6" x14ac:dyDescent="0.25">
      <c r="B9" s="1"/>
      <c r="C9" s="1"/>
      <c r="D9" s="1"/>
      <c r="E9" s="1"/>
      <c r="F9" s="1"/>
    </row>
    <row r="10" spans="1:6" x14ac:dyDescent="0.25">
      <c r="A10" t="s">
        <v>311</v>
      </c>
      <c r="B10" s="1"/>
      <c r="C10" s="1"/>
      <c r="D10" s="1"/>
      <c r="E10" s="1"/>
      <c r="F10" s="1"/>
    </row>
    <row r="11" spans="1:6" x14ac:dyDescent="0.25">
      <c r="A11" t="s">
        <v>312</v>
      </c>
      <c r="B11" s="1">
        <v>2299.9499999999998</v>
      </c>
      <c r="C11" s="1">
        <v>134.41</v>
      </c>
      <c r="D11" s="1">
        <v>2299.9499999999998</v>
      </c>
      <c r="E11" s="1">
        <v>134.41</v>
      </c>
      <c r="F11" s="1">
        <v>2165.54</v>
      </c>
    </row>
    <row r="12" spans="1:6" x14ac:dyDescent="0.25">
      <c r="A12" t="s">
        <v>313</v>
      </c>
      <c r="B12" s="1">
        <v>2200.0500000000002</v>
      </c>
      <c r="C12" s="1">
        <v>128.02000000000001</v>
      </c>
      <c r="D12" s="1">
        <v>2200.0500000000002</v>
      </c>
      <c r="E12" s="1">
        <v>128.02000000000001</v>
      </c>
      <c r="F12" s="1">
        <v>2072.0300000000002</v>
      </c>
    </row>
    <row r="13" spans="1:6" x14ac:dyDescent="0.25">
      <c r="A13" t="s">
        <v>314</v>
      </c>
      <c r="B13" s="1">
        <v>2400.0300000000002</v>
      </c>
      <c r="C13" s="1">
        <v>188.32</v>
      </c>
      <c r="D13" s="1">
        <v>2400.0300000000002</v>
      </c>
      <c r="E13" s="1">
        <v>188.32</v>
      </c>
      <c r="F13" s="1">
        <v>2211.71</v>
      </c>
    </row>
    <row r="14" spans="1:6" s="2" customFormat="1" x14ac:dyDescent="0.25">
      <c r="A14" s="2" t="s">
        <v>315</v>
      </c>
      <c r="B14" s="3">
        <v>6900.03</v>
      </c>
      <c r="C14" s="3">
        <v>450.75</v>
      </c>
      <c r="D14" s="3">
        <v>6900.03</v>
      </c>
      <c r="E14" s="3">
        <v>450.75</v>
      </c>
      <c r="F14" s="3">
        <v>6449.28</v>
      </c>
    </row>
    <row r="15" spans="1:6" x14ac:dyDescent="0.25">
      <c r="B15" s="1"/>
      <c r="C15" s="1"/>
      <c r="D15" s="1"/>
      <c r="E15" s="1"/>
      <c r="F15" s="1"/>
    </row>
    <row r="16" spans="1:6" x14ac:dyDescent="0.25">
      <c r="B16" s="1"/>
      <c r="C16" s="1"/>
      <c r="D16" s="1"/>
      <c r="E16" s="1"/>
      <c r="F16" s="1"/>
    </row>
    <row r="17" spans="1:6" x14ac:dyDescent="0.25">
      <c r="A17" t="s">
        <v>291</v>
      </c>
      <c r="B17" s="1"/>
      <c r="C17" s="1"/>
      <c r="D17" s="1"/>
      <c r="E17" s="1"/>
      <c r="F17" s="1"/>
    </row>
    <row r="18" spans="1:6" x14ac:dyDescent="0.25">
      <c r="A18" t="s">
        <v>316</v>
      </c>
      <c r="B18" s="1">
        <v>1609.8</v>
      </c>
      <c r="C18" s="1">
        <v>90.24</v>
      </c>
      <c r="D18" s="1">
        <v>1609.8</v>
      </c>
      <c r="E18" s="1">
        <v>90.24</v>
      </c>
      <c r="F18" s="1">
        <v>1519.56</v>
      </c>
    </row>
    <row r="19" spans="1:6" s="2" customFormat="1" x14ac:dyDescent="0.25">
      <c r="A19" s="2" t="s">
        <v>317</v>
      </c>
      <c r="B19" s="3">
        <v>1609.8</v>
      </c>
      <c r="C19" s="3">
        <v>90.24</v>
      </c>
      <c r="D19" s="3">
        <v>1609.8</v>
      </c>
      <c r="E19" s="3">
        <v>90.24</v>
      </c>
      <c r="F19" s="3">
        <v>1519.56</v>
      </c>
    </row>
    <row r="20" spans="1:6" x14ac:dyDescent="0.25">
      <c r="B20" s="1"/>
      <c r="C20" s="1"/>
      <c r="D20" s="1"/>
      <c r="E20" s="1"/>
      <c r="F20" s="1"/>
    </row>
    <row r="21" spans="1:6" x14ac:dyDescent="0.25">
      <c r="B21" s="1"/>
      <c r="C21" s="1"/>
      <c r="D21" s="1"/>
      <c r="E21" s="1"/>
      <c r="F21" s="1"/>
    </row>
    <row r="22" spans="1:6" x14ac:dyDescent="0.25">
      <c r="A22" t="s">
        <v>318</v>
      </c>
      <c r="B22" s="1"/>
      <c r="C22" s="1"/>
      <c r="D22" s="1"/>
      <c r="E22" s="1"/>
      <c r="F22" s="1"/>
    </row>
    <row r="23" spans="1:6" x14ac:dyDescent="0.25">
      <c r="A23" t="s">
        <v>319</v>
      </c>
      <c r="B23" s="1">
        <v>3593.25</v>
      </c>
      <c r="C23" s="1">
        <v>269.61</v>
      </c>
      <c r="D23" s="1">
        <v>3593.25</v>
      </c>
      <c r="E23" s="1">
        <v>269.61</v>
      </c>
      <c r="F23" s="1">
        <v>3323.64</v>
      </c>
    </row>
    <row r="24" spans="1:6" x14ac:dyDescent="0.25">
      <c r="A24" t="s">
        <v>320</v>
      </c>
      <c r="B24" s="1">
        <v>3593.25</v>
      </c>
      <c r="C24" s="1">
        <v>269.61</v>
      </c>
      <c r="D24" s="1">
        <v>3593.25</v>
      </c>
      <c r="E24" s="1">
        <v>269.61</v>
      </c>
      <c r="F24" s="1">
        <v>3323.64</v>
      </c>
    </row>
    <row r="25" spans="1:6" s="2" customFormat="1" x14ac:dyDescent="0.25">
      <c r="A25" s="2" t="s">
        <v>321</v>
      </c>
      <c r="B25" s="3">
        <v>7186.5</v>
      </c>
      <c r="C25" s="3">
        <v>539.22</v>
      </c>
      <c r="D25" s="3">
        <v>7186.5</v>
      </c>
      <c r="E25" s="3">
        <v>539.22</v>
      </c>
      <c r="F25" s="3">
        <v>6647.28</v>
      </c>
    </row>
    <row r="26" spans="1:6" x14ac:dyDescent="0.25">
      <c r="B26" s="1"/>
      <c r="C26" s="1"/>
      <c r="D26" s="1"/>
      <c r="E26" s="1"/>
      <c r="F26" s="1"/>
    </row>
    <row r="27" spans="1:6" x14ac:dyDescent="0.25">
      <c r="B27" s="1"/>
      <c r="C27" s="1"/>
      <c r="D27" s="1"/>
      <c r="E27" s="1"/>
      <c r="F27" s="1"/>
    </row>
    <row r="28" spans="1:6" x14ac:dyDescent="0.25">
      <c r="A28" t="s">
        <v>322</v>
      </c>
      <c r="B28" s="1"/>
      <c r="C28" s="1"/>
      <c r="D28" s="1"/>
      <c r="E28" s="1"/>
      <c r="F28" s="1"/>
    </row>
    <row r="29" spans="1:6" x14ac:dyDescent="0.25">
      <c r="A29" t="s">
        <v>323</v>
      </c>
      <c r="B29" s="1">
        <v>4130.1000000000004</v>
      </c>
      <c r="C29" s="1">
        <v>328.02</v>
      </c>
      <c r="D29" s="1">
        <v>4130.1000000000004</v>
      </c>
      <c r="E29" s="1">
        <v>328.02</v>
      </c>
      <c r="F29" s="1">
        <v>3802.08</v>
      </c>
    </row>
    <row r="30" spans="1:6" s="2" customFormat="1" x14ac:dyDescent="0.25">
      <c r="A30" s="2" t="s">
        <v>324</v>
      </c>
      <c r="B30" s="3">
        <v>4130.1000000000004</v>
      </c>
      <c r="C30" s="3">
        <v>328.02</v>
      </c>
      <c r="D30" s="3">
        <v>4130.1000000000004</v>
      </c>
      <c r="E30" s="3">
        <v>328.02</v>
      </c>
      <c r="F30" s="3">
        <v>3802.08</v>
      </c>
    </row>
    <row r="31" spans="1:6" x14ac:dyDescent="0.25">
      <c r="B31" s="1"/>
      <c r="C31" s="1"/>
      <c r="D31" s="1"/>
      <c r="E31" s="1"/>
      <c r="F31" s="1"/>
    </row>
    <row r="32" spans="1:6" x14ac:dyDescent="0.25">
      <c r="B32" s="1"/>
      <c r="C32" s="1"/>
      <c r="D32" s="1"/>
      <c r="E32" s="1"/>
      <c r="F32" s="1"/>
    </row>
    <row r="33" spans="1:6" x14ac:dyDescent="0.25">
      <c r="A33" t="s">
        <v>53</v>
      </c>
      <c r="B33" s="1"/>
      <c r="C33" s="1"/>
      <c r="D33" s="1"/>
      <c r="E33" s="1"/>
      <c r="F33" s="1"/>
    </row>
    <row r="34" spans="1:6" x14ac:dyDescent="0.25">
      <c r="A34" t="s">
        <v>325</v>
      </c>
      <c r="B34" s="1">
        <v>3671.7</v>
      </c>
      <c r="C34" s="1">
        <v>278.14999999999998</v>
      </c>
      <c r="D34" s="1">
        <v>3671.7</v>
      </c>
      <c r="E34" s="1">
        <v>278.14999999999998</v>
      </c>
      <c r="F34" s="1">
        <v>3393.55</v>
      </c>
    </row>
    <row r="35" spans="1:6" s="2" customFormat="1" x14ac:dyDescent="0.25">
      <c r="A35" s="2" t="s">
        <v>326</v>
      </c>
      <c r="B35" s="3">
        <v>3671.7</v>
      </c>
      <c r="C35" s="3">
        <v>278.14999999999998</v>
      </c>
      <c r="D35" s="3">
        <v>3671.7</v>
      </c>
      <c r="E35" s="3">
        <v>278.14999999999998</v>
      </c>
      <c r="F35" s="3">
        <v>3393.55</v>
      </c>
    </row>
    <row r="36" spans="1:6" x14ac:dyDescent="0.25">
      <c r="B36" s="1"/>
      <c r="C36" s="1"/>
      <c r="D36" s="1"/>
      <c r="E36" s="1"/>
      <c r="F36" s="1"/>
    </row>
    <row r="37" spans="1:6" x14ac:dyDescent="0.25">
      <c r="B37" s="1"/>
      <c r="C37" s="1"/>
      <c r="D37" s="1"/>
      <c r="E37" s="1"/>
      <c r="F37" s="1"/>
    </row>
    <row r="38" spans="1:6" x14ac:dyDescent="0.25">
      <c r="A38" t="s">
        <v>327</v>
      </c>
      <c r="B38" s="1"/>
      <c r="C38" s="1"/>
      <c r="D38" s="1"/>
      <c r="E38" s="1"/>
      <c r="F38" s="1"/>
    </row>
    <row r="39" spans="1:6" x14ac:dyDescent="0.25">
      <c r="A39" t="s">
        <v>328</v>
      </c>
      <c r="B39" s="1">
        <v>5000.1000000000004</v>
      </c>
      <c r="C39" s="1">
        <v>461.65</v>
      </c>
      <c r="D39" s="1">
        <v>5000.1000000000004</v>
      </c>
      <c r="E39" s="1">
        <v>461.65</v>
      </c>
      <c r="F39" s="1">
        <v>4538.45</v>
      </c>
    </row>
    <row r="40" spans="1:6" s="2" customFormat="1" x14ac:dyDescent="0.25">
      <c r="A40" s="2" t="s">
        <v>329</v>
      </c>
      <c r="B40" s="3">
        <v>5000.1000000000004</v>
      </c>
      <c r="C40" s="3">
        <v>461.65</v>
      </c>
      <c r="D40" s="3">
        <v>5000.1000000000004</v>
      </c>
      <c r="E40" s="3">
        <v>461.65</v>
      </c>
      <c r="F40" s="3">
        <v>4538.45</v>
      </c>
    </row>
    <row r="41" spans="1:6" x14ac:dyDescent="0.25">
      <c r="B41" s="1"/>
      <c r="C41" s="1"/>
      <c r="D41" s="1"/>
      <c r="E41" s="1"/>
      <c r="F41" s="1"/>
    </row>
    <row r="42" spans="1:6" x14ac:dyDescent="0.25">
      <c r="B42" s="1"/>
      <c r="C42" s="1"/>
      <c r="D42" s="1"/>
      <c r="E42" s="1"/>
      <c r="F42" s="1"/>
    </row>
    <row r="43" spans="1:6" x14ac:dyDescent="0.25">
      <c r="A43" t="s">
        <v>330</v>
      </c>
      <c r="B43" s="1"/>
      <c r="C43" s="1"/>
      <c r="D43" s="1"/>
      <c r="E43" s="1"/>
      <c r="F43" s="1"/>
    </row>
    <row r="44" spans="1:6" x14ac:dyDescent="0.25">
      <c r="A44" t="s">
        <v>331</v>
      </c>
      <c r="B44" s="1">
        <v>4294.5</v>
      </c>
      <c r="C44" s="1">
        <v>347.79</v>
      </c>
      <c r="D44" s="1">
        <v>4294.5</v>
      </c>
      <c r="E44" s="1">
        <v>347.79</v>
      </c>
      <c r="F44" s="1">
        <v>3946.71</v>
      </c>
    </row>
    <row r="45" spans="1:6" s="2" customFormat="1" x14ac:dyDescent="0.25">
      <c r="A45" s="2" t="s">
        <v>332</v>
      </c>
      <c r="B45" s="3">
        <v>4294.5</v>
      </c>
      <c r="C45" s="3">
        <v>347.79</v>
      </c>
      <c r="D45" s="3">
        <v>4294.5</v>
      </c>
      <c r="E45" s="3">
        <v>347.79</v>
      </c>
      <c r="F45" s="3">
        <v>3946.71</v>
      </c>
    </row>
    <row r="46" spans="1:6" x14ac:dyDescent="0.25">
      <c r="B46" s="1"/>
      <c r="C46" s="1"/>
      <c r="D46" s="1"/>
      <c r="E46" s="1"/>
      <c r="F46" s="1"/>
    </row>
    <row r="47" spans="1:6" x14ac:dyDescent="0.25">
      <c r="B47" s="1"/>
      <c r="C47" s="1"/>
      <c r="D47" s="1"/>
      <c r="E47" s="1"/>
      <c r="F47" s="1"/>
    </row>
    <row r="48" spans="1:6" x14ac:dyDescent="0.25">
      <c r="A48" t="s">
        <v>333</v>
      </c>
      <c r="B48" s="1"/>
      <c r="C48" s="1"/>
      <c r="D48" s="1"/>
      <c r="E48" s="1"/>
      <c r="F48" s="1"/>
    </row>
    <row r="49" spans="1:6" x14ac:dyDescent="0.25">
      <c r="A49" t="s">
        <v>334</v>
      </c>
      <c r="B49" s="1">
        <v>5740.5</v>
      </c>
      <c r="C49" s="1">
        <v>594.33000000000004</v>
      </c>
      <c r="D49" s="1">
        <v>5740.5</v>
      </c>
      <c r="E49" s="1">
        <v>594.33000000000004</v>
      </c>
      <c r="F49" s="1">
        <v>5146.17</v>
      </c>
    </row>
    <row r="50" spans="1:6" x14ac:dyDescent="0.25">
      <c r="A50" t="s">
        <v>335</v>
      </c>
      <c r="B50" s="1">
        <v>5740.5</v>
      </c>
      <c r="C50" s="1">
        <v>594.33000000000004</v>
      </c>
      <c r="D50" s="1">
        <v>5740.5</v>
      </c>
      <c r="E50" s="1">
        <v>594.33000000000004</v>
      </c>
      <c r="F50" s="1">
        <v>5146.17</v>
      </c>
    </row>
    <row r="51" spans="1:6" x14ac:dyDescent="0.25">
      <c r="A51" t="s">
        <v>336</v>
      </c>
      <c r="B51" s="1">
        <v>5740.5</v>
      </c>
      <c r="C51" s="1">
        <v>594.33000000000004</v>
      </c>
      <c r="D51" s="1">
        <v>5740.5</v>
      </c>
      <c r="E51" s="1">
        <v>594.33000000000004</v>
      </c>
      <c r="F51" s="1">
        <v>5146.17</v>
      </c>
    </row>
    <row r="52" spans="1:6" s="2" customFormat="1" x14ac:dyDescent="0.25">
      <c r="A52" s="2" t="s">
        <v>337</v>
      </c>
      <c r="B52" s="3">
        <v>17221.5</v>
      </c>
      <c r="C52" s="3">
        <v>1782.99</v>
      </c>
      <c r="D52" s="3">
        <v>17221.5</v>
      </c>
      <c r="E52" s="3">
        <v>1782.99</v>
      </c>
      <c r="F52" s="3">
        <v>15438.51</v>
      </c>
    </row>
    <row r="53" spans="1:6" x14ac:dyDescent="0.25">
      <c r="B53" s="1"/>
      <c r="C53" s="1"/>
      <c r="D53" s="1"/>
      <c r="E53" s="1"/>
      <c r="F53" s="1"/>
    </row>
    <row r="54" spans="1:6" x14ac:dyDescent="0.25">
      <c r="B54" s="1"/>
      <c r="C54" s="1"/>
      <c r="D54" s="1"/>
      <c r="E54" s="1"/>
      <c r="F54" s="1"/>
    </row>
    <row r="55" spans="1:6" x14ac:dyDescent="0.25">
      <c r="A55" t="s">
        <v>156</v>
      </c>
      <c r="B55" s="1"/>
      <c r="C55" s="1"/>
      <c r="D55" s="1"/>
      <c r="E55" s="1"/>
      <c r="F55" s="1"/>
    </row>
    <row r="56" spans="1:6" x14ac:dyDescent="0.25">
      <c r="A56" t="s">
        <v>338</v>
      </c>
      <c r="B56" s="1">
        <v>9274.7999999999993</v>
      </c>
      <c r="C56" s="1">
        <v>1342.88</v>
      </c>
      <c r="D56" s="1">
        <v>9274.7999999999993</v>
      </c>
      <c r="E56" s="1">
        <v>1342.88</v>
      </c>
      <c r="F56" s="1">
        <v>7931.92</v>
      </c>
    </row>
    <row r="57" spans="1:6" s="2" customFormat="1" x14ac:dyDescent="0.25">
      <c r="A57" s="2" t="s">
        <v>339</v>
      </c>
      <c r="B57" s="3">
        <v>9274.7999999999993</v>
      </c>
      <c r="C57" s="3">
        <v>1342.88</v>
      </c>
      <c r="D57" s="3">
        <v>9274.7999999999993</v>
      </c>
      <c r="E57" s="3">
        <v>1342.88</v>
      </c>
      <c r="F57" s="3">
        <v>7931.92</v>
      </c>
    </row>
    <row r="58" spans="1:6" x14ac:dyDescent="0.25">
      <c r="B58" s="1"/>
      <c r="C58" s="1"/>
      <c r="D58" s="1"/>
      <c r="E58" s="1"/>
      <c r="F58" s="1"/>
    </row>
    <row r="59" spans="1:6" x14ac:dyDescent="0.25">
      <c r="B59" s="1"/>
      <c r="C59" s="1"/>
      <c r="D59" s="1"/>
      <c r="E59" s="1"/>
      <c r="F59" s="1"/>
    </row>
    <row r="60" spans="1:6" x14ac:dyDescent="0.25">
      <c r="A60" t="s">
        <v>340</v>
      </c>
      <c r="B60" s="1"/>
      <c r="C60" s="1"/>
      <c r="D60" s="1"/>
      <c r="E60" s="1"/>
      <c r="F60" s="1"/>
    </row>
    <row r="61" spans="1:6" x14ac:dyDescent="0.25">
      <c r="A61" t="s">
        <v>341</v>
      </c>
      <c r="B61" s="1">
        <v>2642.4</v>
      </c>
      <c r="C61" s="1">
        <v>166.16</v>
      </c>
      <c r="D61" s="1">
        <v>2642.4</v>
      </c>
      <c r="E61" s="1">
        <v>166.16</v>
      </c>
      <c r="F61" s="1">
        <v>2476.2399999999998</v>
      </c>
    </row>
    <row r="62" spans="1:6" x14ac:dyDescent="0.25">
      <c r="A62" t="s">
        <v>342</v>
      </c>
      <c r="B62" s="1">
        <v>2642.4</v>
      </c>
      <c r="C62" s="1">
        <v>166.16</v>
      </c>
      <c r="D62" s="1">
        <v>2642.4</v>
      </c>
      <c r="E62" s="1">
        <v>166.16</v>
      </c>
      <c r="F62" s="1">
        <v>2476.2399999999998</v>
      </c>
    </row>
    <row r="63" spans="1:6" x14ac:dyDescent="0.25">
      <c r="A63" t="s">
        <v>343</v>
      </c>
      <c r="B63" s="1">
        <v>2642.4</v>
      </c>
      <c r="C63" s="1">
        <v>166.16</v>
      </c>
      <c r="D63" s="1">
        <v>2642.4</v>
      </c>
      <c r="E63" s="1">
        <v>166.16</v>
      </c>
      <c r="F63" s="1">
        <v>2476.2399999999998</v>
      </c>
    </row>
    <row r="64" spans="1:6" x14ac:dyDescent="0.25">
      <c r="A64" t="s">
        <v>344</v>
      </c>
      <c r="B64" s="1">
        <v>2642.4</v>
      </c>
      <c r="C64" s="1">
        <v>166.16</v>
      </c>
      <c r="D64" s="1">
        <v>2642.4</v>
      </c>
      <c r="E64" s="1">
        <v>166.16</v>
      </c>
      <c r="F64" s="1">
        <v>2476.2399999999998</v>
      </c>
    </row>
    <row r="65" spans="1:6" x14ac:dyDescent="0.25">
      <c r="A65" t="s">
        <v>345</v>
      </c>
      <c r="B65" s="1">
        <v>2466.2399999999998</v>
      </c>
      <c r="C65" s="1">
        <v>155.08000000000001</v>
      </c>
      <c r="D65" s="1">
        <v>2466.2399999999998</v>
      </c>
      <c r="E65" s="1">
        <v>155.08000000000001</v>
      </c>
      <c r="F65" s="1">
        <v>2311.16</v>
      </c>
    </row>
    <row r="66" spans="1:6" x14ac:dyDescent="0.25">
      <c r="A66" t="s">
        <v>346</v>
      </c>
      <c r="B66" s="1">
        <v>1056.96</v>
      </c>
      <c r="C66" s="1">
        <v>66.459999999999994</v>
      </c>
      <c r="D66" s="1">
        <v>1056.96</v>
      </c>
      <c r="E66" s="1">
        <v>66.459999999999994</v>
      </c>
      <c r="F66" s="1">
        <v>990.5</v>
      </c>
    </row>
    <row r="67" spans="1:6" x14ac:dyDescent="0.25">
      <c r="A67" t="s">
        <v>347</v>
      </c>
      <c r="B67" s="1">
        <v>2642.4</v>
      </c>
      <c r="C67" s="1">
        <v>166.16</v>
      </c>
      <c r="D67" s="1">
        <v>2642.4</v>
      </c>
      <c r="E67" s="1">
        <v>166.16</v>
      </c>
      <c r="F67" s="1">
        <v>2476.2399999999998</v>
      </c>
    </row>
    <row r="68" spans="1:6" x14ac:dyDescent="0.25">
      <c r="A68" t="s">
        <v>348</v>
      </c>
      <c r="B68" s="1">
        <v>2642.4</v>
      </c>
      <c r="C68" s="1">
        <v>166.16</v>
      </c>
      <c r="D68" s="1">
        <v>2642.4</v>
      </c>
      <c r="E68" s="1">
        <v>166.16</v>
      </c>
      <c r="F68" s="1">
        <v>2476.2399999999998</v>
      </c>
    </row>
    <row r="69" spans="1:6" x14ac:dyDescent="0.25">
      <c r="A69" t="s">
        <v>349</v>
      </c>
      <c r="B69" s="1">
        <v>6801.52</v>
      </c>
      <c r="C69" s="1">
        <v>984.78</v>
      </c>
      <c r="D69" s="1">
        <v>6801.52</v>
      </c>
      <c r="E69" s="1">
        <v>984.78</v>
      </c>
      <c r="F69" s="1">
        <v>5816.74</v>
      </c>
    </row>
    <row r="70" spans="1:6" x14ac:dyDescent="0.25">
      <c r="A70" t="s">
        <v>350</v>
      </c>
      <c r="B70" s="1">
        <v>2642.4</v>
      </c>
      <c r="C70" s="1">
        <v>166.16</v>
      </c>
      <c r="D70" s="1">
        <v>2642.4</v>
      </c>
      <c r="E70" s="1">
        <v>166.16</v>
      </c>
      <c r="F70" s="1">
        <v>2476.2399999999998</v>
      </c>
    </row>
    <row r="71" spans="1:6" x14ac:dyDescent="0.25">
      <c r="A71" t="s">
        <v>351</v>
      </c>
      <c r="B71" s="1">
        <v>2642.4</v>
      </c>
      <c r="C71" s="1">
        <v>166.16</v>
      </c>
      <c r="D71" s="1">
        <v>2642.4</v>
      </c>
      <c r="E71" s="1">
        <v>166.16</v>
      </c>
      <c r="F71" s="1">
        <v>2476.2399999999998</v>
      </c>
    </row>
    <row r="72" spans="1:6" x14ac:dyDescent="0.25">
      <c r="A72" t="s">
        <v>352</v>
      </c>
      <c r="B72" s="1">
        <v>2642.4</v>
      </c>
      <c r="C72" s="1">
        <v>166.16</v>
      </c>
      <c r="D72" s="1">
        <v>2642.4</v>
      </c>
      <c r="E72" s="1">
        <v>166.16</v>
      </c>
      <c r="F72" s="1">
        <v>2476.2399999999998</v>
      </c>
    </row>
    <row r="73" spans="1:6" x14ac:dyDescent="0.25">
      <c r="A73" t="s">
        <v>353</v>
      </c>
      <c r="B73" s="1">
        <v>2642.4</v>
      </c>
      <c r="C73" s="1">
        <v>166.16</v>
      </c>
      <c r="D73" s="1">
        <v>2642.4</v>
      </c>
      <c r="E73" s="1">
        <v>166.16</v>
      </c>
      <c r="F73" s="1">
        <v>2476.2399999999998</v>
      </c>
    </row>
    <row r="74" spans="1:6" x14ac:dyDescent="0.25">
      <c r="A74" t="s">
        <v>354</v>
      </c>
      <c r="B74" s="1">
        <v>2642.4</v>
      </c>
      <c r="C74" s="1">
        <v>166.16</v>
      </c>
      <c r="D74" s="1">
        <v>2642.4</v>
      </c>
      <c r="E74" s="1">
        <v>166.16</v>
      </c>
      <c r="F74" s="1">
        <v>2476.2399999999998</v>
      </c>
    </row>
    <row r="75" spans="1:6" x14ac:dyDescent="0.25">
      <c r="A75" t="s">
        <v>355</v>
      </c>
      <c r="B75" s="1">
        <v>2642.4</v>
      </c>
      <c r="C75" s="1">
        <v>166.16</v>
      </c>
      <c r="D75" s="1">
        <v>2642.4</v>
      </c>
      <c r="E75" s="1">
        <v>166.16</v>
      </c>
      <c r="F75" s="1">
        <v>2476.2399999999998</v>
      </c>
    </row>
    <row r="76" spans="1:6" x14ac:dyDescent="0.25">
      <c r="A76" t="s">
        <v>356</v>
      </c>
      <c r="B76" s="1">
        <v>2642.4</v>
      </c>
      <c r="C76" s="1">
        <v>166.16</v>
      </c>
      <c r="D76" s="1">
        <v>2642.4</v>
      </c>
      <c r="E76" s="1">
        <v>166.16</v>
      </c>
      <c r="F76" s="1">
        <v>2476.2399999999998</v>
      </c>
    </row>
    <row r="77" spans="1:6" x14ac:dyDescent="0.25">
      <c r="A77" t="s">
        <v>357</v>
      </c>
      <c r="B77" s="1">
        <v>2642.4</v>
      </c>
      <c r="C77" s="1">
        <v>166.16</v>
      </c>
      <c r="D77" s="1">
        <v>2642.4</v>
      </c>
      <c r="E77" s="1">
        <v>166.16</v>
      </c>
      <c r="F77" s="1">
        <v>2476.2399999999998</v>
      </c>
    </row>
    <row r="78" spans="1:6" x14ac:dyDescent="0.25">
      <c r="A78" t="s">
        <v>358</v>
      </c>
      <c r="B78" s="1">
        <v>2642.4</v>
      </c>
      <c r="C78" s="1">
        <v>166.16</v>
      </c>
      <c r="D78" s="1">
        <v>2642.4</v>
      </c>
      <c r="E78" s="1">
        <v>166.16</v>
      </c>
      <c r="F78" s="1">
        <v>2476.2399999999998</v>
      </c>
    </row>
    <row r="79" spans="1:6" x14ac:dyDescent="0.25">
      <c r="A79" t="s">
        <v>359</v>
      </c>
      <c r="B79" s="1">
        <v>1409.28</v>
      </c>
      <c r="C79" s="1">
        <v>88.62</v>
      </c>
      <c r="D79" s="1">
        <v>1409.28</v>
      </c>
      <c r="E79" s="1">
        <v>88.62</v>
      </c>
      <c r="F79" s="1">
        <v>1320.66</v>
      </c>
    </row>
    <row r="80" spans="1:6" s="2" customFormat="1" x14ac:dyDescent="0.25">
      <c r="A80" s="2" t="s">
        <v>360</v>
      </c>
      <c r="B80" s="3">
        <v>51370</v>
      </c>
      <c r="C80" s="3">
        <v>3787.34</v>
      </c>
      <c r="D80" s="3">
        <v>51370</v>
      </c>
      <c r="E80" s="3">
        <v>3787.34</v>
      </c>
      <c r="F80" s="3">
        <v>47582.66</v>
      </c>
    </row>
    <row r="81" spans="1:6" x14ac:dyDescent="0.25">
      <c r="B81" s="1"/>
      <c r="C81" s="1"/>
      <c r="D81" s="1"/>
      <c r="E81" s="1"/>
      <c r="F81" s="1"/>
    </row>
    <row r="82" spans="1:6" x14ac:dyDescent="0.25">
      <c r="B82" s="1"/>
      <c r="C82" s="1"/>
      <c r="D82" s="1"/>
      <c r="E82" s="1"/>
      <c r="F82" s="1"/>
    </row>
    <row r="83" spans="1:6" x14ac:dyDescent="0.25">
      <c r="A83" t="s">
        <v>89</v>
      </c>
      <c r="B83" s="1"/>
      <c r="C83" s="1"/>
      <c r="D83" s="1"/>
      <c r="E83" s="1"/>
      <c r="F83" s="1"/>
    </row>
    <row r="84" spans="1:6" x14ac:dyDescent="0.25">
      <c r="A84" t="s">
        <v>361</v>
      </c>
      <c r="B84" s="1">
        <v>5740.5</v>
      </c>
      <c r="C84" s="1">
        <v>594.33000000000004</v>
      </c>
      <c r="D84" s="1">
        <v>5740.5</v>
      </c>
      <c r="E84" s="1">
        <v>594.33000000000004</v>
      </c>
      <c r="F84" s="1">
        <v>5146.17</v>
      </c>
    </row>
    <row r="85" spans="1:6" s="2" customFormat="1" x14ac:dyDescent="0.25">
      <c r="A85" s="2" t="s">
        <v>362</v>
      </c>
      <c r="B85" s="3">
        <v>5740.5</v>
      </c>
      <c r="C85" s="3">
        <v>594.33000000000004</v>
      </c>
      <c r="D85" s="3">
        <v>5740.5</v>
      </c>
      <c r="E85" s="3">
        <v>594.33000000000004</v>
      </c>
      <c r="F85" s="3">
        <v>5146.17</v>
      </c>
    </row>
    <row r="86" spans="1:6" x14ac:dyDescent="0.25">
      <c r="B86" s="1"/>
      <c r="C86" s="1"/>
      <c r="D86" s="1"/>
      <c r="E86" s="1"/>
      <c r="F86" s="1"/>
    </row>
    <row r="87" spans="1:6" x14ac:dyDescent="0.25">
      <c r="B87" s="1"/>
      <c r="C87" s="1"/>
      <c r="D87" s="1"/>
      <c r="E87" s="1"/>
      <c r="F87" s="1"/>
    </row>
    <row r="88" spans="1:6" x14ac:dyDescent="0.25">
      <c r="A88" t="s">
        <v>363</v>
      </c>
      <c r="B88" s="1"/>
      <c r="C88" s="1"/>
      <c r="D88" s="1"/>
      <c r="E88" s="1"/>
      <c r="F88" s="1"/>
    </row>
    <row r="89" spans="1:6" x14ac:dyDescent="0.25">
      <c r="A89" t="s">
        <v>364</v>
      </c>
      <c r="B89" s="1">
        <v>4130.1000000000004</v>
      </c>
      <c r="C89" s="1">
        <v>328.02</v>
      </c>
      <c r="D89" s="1">
        <v>4130.1000000000004</v>
      </c>
      <c r="E89" s="1">
        <v>328.02</v>
      </c>
      <c r="F89" s="1">
        <v>3802.08</v>
      </c>
    </row>
    <row r="90" spans="1:6" x14ac:dyDescent="0.25">
      <c r="A90" t="s">
        <v>365</v>
      </c>
      <c r="B90" s="1">
        <v>3499.95</v>
      </c>
      <c r="C90" s="1">
        <v>259.45999999999998</v>
      </c>
      <c r="D90" s="1">
        <v>3499.95</v>
      </c>
      <c r="E90" s="1">
        <v>259.45999999999998</v>
      </c>
      <c r="F90" s="1">
        <v>3240.49</v>
      </c>
    </row>
    <row r="91" spans="1:6" x14ac:dyDescent="0.25">
      <c r="A91" t="s">
        <v>366</v>
      </c>
      <c r="B91" s="1">
        <v>3499.95</v>
      </c>
      <c r="C91" s="1">
        <v>259.45999999999998</v>
      </c>
      <c r="D91" s="1">
        <v>3499.95</v>
      </c>
      <c r="E91" s="1">
        <v>259.45999999999998</v>
      </c>
      <c r="F91" s="1">
        <v>3240.49</v>
      </c>
    </row>
    <row r="92" spans="1:6" x14ac:dyDescent="0.25">
      <c r="A92" t="s">
        <v>367</v>
      </c>
      <c r="B92" s="1">
        <v>3499.95</v>
      </c>
      <c r="C92" s="1">
        <v>259.45999999999998</v>
      </c>
      <c r="D92" s="1">
        <v>3499.95</v>
      </c>
      <c r="E92" s="1">
        <v>259.45999999999998</v>
      </c>
      <c r="F92" s="1">
        <v>3240.49</v>
      </c>
    </row>
    <row r="93" spans="1:6" s="2" customFormat="1" x14ac:dyDescent="0.25">
      <c r="A93" s="2" t="s">
        <v>368</v>
      </c>
      <c r="B93" s="3">
        <v>14629.95</v>
      </c>
      <c r="C93" s="3">
        <v>1106.4000000000001</v>
      </c>
      <c r="D93" s="3">
        <v>14629.95</v>
      </c>
      <c r="E93" s="3">
        <v>1106.4000000000001</v>
      </c>
      <c r="F93" s="3">
        <v>13523.55</v>
      </c>
    </row>
    <row r="94" spans="1:6" x14ac:dyDescent="0.25">
      <c r="B94" s="1"/>
      <c r="C94" s="1"/>
      <c r="D94" s="1"/>
      <c r="E94" s="1"/>
      <c r="F94" s="1"/>
    </row>
    <row r="95" spans="1:6" x14ac:dyDescent="0.25">
      <c r="B95" s="1"/>
      <c r="C95" s="1"/>
      <c r="D95" s="1"/>
      <c r="E95" s="1"/>
      <c r="F95" s="1"/>
    </row>
    <row r="96" spans="1:6" x14ac:dyDescent="0.25">
      <c r="A96" t="s">
        <v>369</v>
      </c>
      <c r="B96" s="1"/>
      <c r="C96" s="1"/>
      <c r="D96" s="1"/>
      <c r="E96" s="1"/>
      <c r="F96" s="1"/>
    </row>
    <row r="97" spans="1:6" x14ac:dyDescent="0.25">
      <c r="A97" t="s">
        <v>135</v>
      </c>
      <c r="B97" s="1">
        <v>5970.15</v>
      </c>
      <c r="C97" s="1">
        <v>637.01</v>
      </c>
      <c r="D97" s="1">
        <v>5970.15</v>
      </c>
      <c r="E97" s="1">
        <v>637.01</v>
      </c>
      <c r="F97" s="1">
        <v>5333.14</v>
      </c>
    </row>
    <row r="98" spans="1:6" s="2" customFormat="1" x14ac:dyDescent="0.25">
      <c r="A98" s="2" t="s">
        <v>136</v>
      </c>
      <c r="B98" s="3">
        <v>5970.15</v>
      </c>
      <c r="C98" s="3">
        <v>637.01</v>
      </c>
      <c r="D98" s="3">
        <v>5970.15</v>
      </c>
      <c r="E98" s="3">
        <v>637.01</v>
      </c>
      <c r="F98" s="3">
        <v>5333.14</v>
      </c>
    </row>
    <row r="99" spans="1:6" x14ac:dyDescent="0.25">
      <c r="B99" s="1"/>
      <c r="C99" s="1"/>
      <c r="D99" s="1"/>
      <c r="E99" s="1"/>
      <c r="F99" s="1"/>
    </row>
    <row r="100" spans="1:6" x14ac:dyDescent="0.25">
      <c r="A100" t="s">
        <v>370</v>
      </c>
      <c r="B100" s="1">
        <v>139449.73000000001</v>
      </c>
      <c r="C100" s="1">
        <v>11892.01</v>
      </c>
      <c r="D100" s="1">
        <v>139449.73000000001</v>
      </c>
      <c r="E100" s="1">
        <v>11892.01</v>
      </c>
      <c r="F100" s="1">
        <v>127557.72</v>
      </c>
    </row>
    <row r="101" spans="1:6" x14ac:dyDescent="0.25">
      <c r="B101" s="1">
        <f>SUM(B7+B14+B19+B25+B30+B35+B40+B45+B52+B57+B80+B85+B93+B98)</f>
        <v>139449.73000000001</v>
      </c>
      <c r="C101" s="1">
        <f t="shared" ref="C101:F101" si="0">SUM(C7+C14+C19+C25+C30+C35+C40+C45+C52+C57+C80+C85+C93+C98)</f>
        <v>11892.01</v>
      </c>
      <c r="D101" s="1">
        <f t="shared" si="0"/>
        <v>139449.73000000001</v>
      </c>
      <c r="E101" s="1">
        <f t="shared" si="0"/>
        <v>11892.01</v>
      </c>
      <c r="F101" s="1">
        <f t="shared" si="0"/>
        <v>127557.72</v>
      </c>
    </row>
    <row r="102" spans="1:6" x14ac:dyDescent="0.25">
      <c r="A102" s="2" t="s">
        <v>371</v>
      </c>
      <c r="B102" s="3">
        <v>139449.73000000001</v>
      </c>
      <c r="C102" s="3">
        <v>11892.01</v>
      </c>
      <c r="D102" s="3">
        <v>139449.73000000001</v>
      </c>
      <c r="E102" s="3">
        <v>11892.01</v>
      </c>
      <c r="F102" s="3">
        <v>127557.72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Santa Rosalia</vt:lpstr>
      <vt:lpstr>Promotoras</vt:lpstr>
      <vt:lpstr>Nómina 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Neftali Haro Vazquez</cp:lastModifiedBy>
  <dcterms:created xsi:type="dcterms:W3CDTF">2019-09-11T15:41:06Z</dcterms:created>
  <dcterms:modified xsi:type="dcterms:W3CDTF">2022-10-11T15:54:20Z</dcterms:modified>
</cp:coreProperties>
</file>