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6.- Junio - 2020\"/>
    </mc:Choice>
  </mc:AlternateContent>
  <bookViews>
    <workbookView xWindow="0" yWindow="0" windowWidth="20460" windowHeight="7380"/>
  </bookViews>
  <sheets>
    <sheet name="Santa Rosalia" sheetId="1" r:id="rId1"/>
    <sheet name="Promotoras" sheetId="2" r:id="rId2"/>
    <sheet name="Nomina A" sheetId="3" r:id="rId3"/>
  </sheets>
  <calcPr calcId="152511"/>
</workbook>
</file>

<file path=xl/calcChain.xml><?xml version="1.0" encoding="utf-8"?>
<calcChain xmlns="http://schemas.openxmlformats.org/spreadsheetml/2006/main">
  <c r="F97" i="3" l="1"/>
  <c r="E97" i="3"/>
  <c r="D97" i="3"/>
  <c r="C97" i="3"/>
  <c r="B97" i="3"/>
  <c r="I64" i="2"/>
  <c r="H64" i="2"/>
  <c r="G64" i="2"/>
  <c r="F64" i="2"/>
  <c r="W359" i="1"/>
  <c r="V359" i="1"/>
  <c r="U359" i="1"/>
  <c r="E64" i="2"/>
  <c r="T359" i="1" s="1"/>
  <c r="M359" i="1"/>
  <c r="M360" i="1" s="1"/>
  <c r="D64" i="2"/>
  <c r="J359" i="1" s="1"/>
  <c r="J360" i="1" s="1"/>
  <c r="C64" i="2"/>
  <c r="B64" i="2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B357" i="1"/>
  <c r="U360" i="1" l="1"/>
  <c r="T360" i="1"/>
  <c r="V360" i="1"/>
  <c r="W360" i="1"/>
</calcChain>
</file>

<file path=xl/sharedStrings.xml><?xml version="1.0" encoding="utf-8"?>
<sst xmlns="http://schemas.openxmlformats.org/spreadsheetml/2006/main" count="427" uniqueCount="392">
  <si>
    <t xml:space="preserve">Reporte  Nomina 1_2011  01/06/2020 15/06/2020 </t>
  </si>
  <si>
    <t xml:space="preserve">NOMBRE                                                       </t>
  </si>
  <si>
    <t xml:space="preserve">51A         </t>
  </si>
  <si>
    <t xml:space="preserve">EX49        </t>
  </si>
  <si>
    <t xml:space="preserve">IMP1        </t>
  </si>
  <si>
    <t xml:space="preserve">CRED        </t>
  </si>
  <si>
    <t xml:space="preserve">EXEN        </t>
  </si>
  <si>
    <t xml:space="preserve">BIMS        </t>
  </si>
  <si>
    <t xml:space="preserve">INFO        </t>
  </si>
  <si>
    <t xml:space="preserve">RETI        </t>
  </si>
  <si>
    <t xml:space="preserve">CVEP        </t>
  </si>
  <si>
    <t xml:space="preserve">IMSP        </t>
  </si>
  <si>
    <t xml:space="preserve">COFI        </t>
  </si>
  <si>
    <t xml:space="preserve">PGR1        </t>
  </si>
  <si>
    <t xml:space="preserve">PERC        </t>
  </si>
  <si>
    <t xml:space="preserve">DEDU        </t>
  </si>
  <si>
    <t xml:space="preserve">TOTA         </t>
  </si>
  <si>
    <t xml:space="preserve">                                                             </t>
  </si>
  <si>
    <t xml:space="preserve">SUELDO      </t>
  </si>
  <si>
    <t xml:space="preserve">QUINQUENIO  </t>
  </si>
  <si>
    <t>REEMBOLSO TR</t>
  </si>
  <si>
    <t>VALES DESPEN</t>
  </si>
  <si>
    <t>SUB. INCAPAC</t>
  </si>
  <si>
    <t>TOTAL PREV S</t>
  </si>
  <si>
    <t xml:space="preserve">ISR         </t>
  </si>
  <si>
    <t xml:space="preserve">SUBSIDIO AL </t>
  </si>
  <si>
    <t xml:space="preserve">IMSS        </t>
  </si>
  <si>
    <t>CUOTA SINDIC</t>
  </si>
  <si>
    <t>VALES DE DES</t>
  </si>
  <si>
    <t>CREDITO INFO</t>
  </si>
  <si>
    <t>PRESTAMO PER</t>
  </si>
  <si>
    <t>EXEN PREV.SO</t>
  </si>
  <si>
    <t>IMPUESTO Art</t>
  </si>
  <si>
    <t xml:space="preserve">BASE EXENTA </t>
  </si>
  <si>
    <t>BASE VARIABL</t>
  </si>
  <si>
    <t xml:space="preserve">INFONAVIT   </t>
  </si>
  <si>
    <t xml:space="preserve">RETIRO      </t>
  </si>
  <si>
    <t>CESA Y VEJ P</t>
  </si>
  <si>
    <t>IMSS PATRONA</t>
  </si>
  <si>
    <t>COSTO FISCAL</t>
  </si>
  <si>
    <t>PERC.GRAVADA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</si>
  <si>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</si>
  <si>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</si>
  <si>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</si>
  <si>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</si>
  <si>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</si>
  <si>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</si>
  <si>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</si>
  <si>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</si>
  <si>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</si>
  <si>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</si>
  <si>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</si>
  <si>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</si>
  <si>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</si>
  <si>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</si>
  <si>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</si>
  <si>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</si>
  <si>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</si>
  <si>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</si>
  <si>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</si>
  <si>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</si>
  <si>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</si>
  <si>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</si>
  <si>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</si>
  <si>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</si>
  <si>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</si>
  <si>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</si>
  <si>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</si>
  <si>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</si>
  <si>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</si>
  <si>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</si>
  <si>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</si>
  <si>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</si>
  <si>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</si>
  <si>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</si>
  <si>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</si>
  <si>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</si>
  <si>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</si>
  <si>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</si>
  <si>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</si>
  <si>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</si>
  <si>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</si>
  <si>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</si>
  <si>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</si>
  <si>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</si>
  <si>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</si>
  <si>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</si>
  <si>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</si>
  <si>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</si>
  <si>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</si>
  <si>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</si>
  <si>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</si>
  <si>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</si>
  <si>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</si>
  <si>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</si>
  <si>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</si>
  <si>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</si>
  <si>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</si>
  <si>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</si>
  <si>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</si>
  <si>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</si>
  <si>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</si>
  <si>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</si>
  <si>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</si>
  <si>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</si>
  <si>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</si>
  <si>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</si>
  <si>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</si>
  <si>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</si>
  <si>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</si>
  <si>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</si>
  <si>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</si>
  <si>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</si>
  <si>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</si>
  <si>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</si>
  <si>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</si>
  <si>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</si>
  <si>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</si>
  <si>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</si>
  <si>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</si>
  <si>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</si>
  <si>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FRANCISCO JAVIER APECECHEA ALVAREZ                           </t>
  </si>
  <si>
    <t xml:space="preserve"> DESARROLLO SOCIAL                  Tot Emp 1 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</si>
  <si>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</si>
  <si>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</si>
  <si>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</si>
  <si>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</si>
  <si>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</si>
  <si>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</si>
  <si>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</si>
  <si>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</si>
  <si>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</si>
  <si>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</si>
  <si>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</si>
  <si>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</si>
  <si>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</si>
  <si>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</si>
  <si>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</si>
  <si>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</si>
  <si>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</si>
  <si>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</si>
  <si>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</si>
  <si>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</si>
  <si>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</si>
  <si>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</si>
  <si>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</si>
  <si>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</si>
  <si>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</si>
  <si>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73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</si>
  <si>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</si>
  <si>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</si>
  <si>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</si>
  <si>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</si>
  <si>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</si>
  <si>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</si>
  <si>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</si>
  <si>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</si>
  <si>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</si>
  <si>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</si>
  <si>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</si>
  <si>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</si>
  <si>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</si>
  <si>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</si>
  <si>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</si>
  <si>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</si>
  <si>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</si>
  <si>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</si>
  <si>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</si>
  <si>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</si>
  <si>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</si>
  <si>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</si>
  <si>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</si>
  <si>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PRISCILA YARID DE LA CRUZ SALAS                              </t>
  </si>
  <si>
    <t xml:space="preserve"> JURIDICO                           Tot Emp 2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</si>
  <si>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</si>
  <si>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</si>
  <si>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</si>
  <si>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</si>
  <si>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</si>
  <si>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 CONTABILIDAD                       Tot Emp 3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</si>
  <si>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</si>
  <si>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</si>
  <si>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</si>
  <si>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</si>
  <si>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</si>
  <si>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</si>
  <si>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</si>
  <si>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</si>
  <si>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</si>
  <si>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</si>
  <si>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</si>
  <si>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</si>
  <si>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</si>
  <si>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</si>
  <si>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</si>
  <si>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</si>
  <si>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</si>
  <si>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</si>
  <si>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</si>
  <si>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</si>
  <si>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</si>
  <si>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</si>
  <si>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</si>
  <si>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</si>
  <si>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</si>
  <si>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</si>
  <si>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</si>
  <si>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</si>
  <si>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</si>
  <si>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</si>
  <si>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</si>
  <si>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</si>
  <si>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</si>
  <si>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</si>
  <si>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</si>
  <si>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</si>
  <si>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</si>
  <si>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</si>
  <si>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</si>
  <si>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</si>
  <si>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</si>
  <si>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</si>
  <si>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</si>
  <si>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</si>
  <si>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</si>
  <si>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</si>
  <si>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</si>
  <si>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</si>
  <si>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</si>
  <si>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</si>
  <si>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</si>
  <si>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</si>
  <si>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</si>
  <si>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</si>
  <si>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</si>
  <si>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</si>
  <si>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</si>
  <si>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</si>
  <si>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</si>
  <si>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</si>
  <si>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</si>
  <si>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</si>
  <si>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</si>
  <si>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</si>
  <si>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</si>
  <si>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</si>
  <si>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</si>
  <si>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</si>
  <si>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</si>
  <si>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</si>
  <si>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</si>
  <si>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</si>
  <si>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</si>
  <si>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</si>
  <si>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</si>
  <si>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</si>
  <si>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</si>
  <si>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</si>
  <si>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</si>
  <si>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</si>
  <si>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</si>
  <si>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</si>
  <si>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</si>
  <si>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</si>
  <si>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</si>
  <si>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</si>
  <si>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</si>
  <si>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</si>
  <si>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</si>
  <si>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</si>
  <si>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</si>
  <si>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</si>
  <si>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</si>
  <si>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</si>
  <si>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</si>
  <si>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</si>
  <si>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</si>
  <si>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</si>
  <si>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</si>
  <si>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</si>
  <si>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</si>
  <si>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</si>
  <si>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</si>
  <si>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</si>
  <si>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</si>
  <si>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147              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</si>
  <si>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</si>
  <si>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</si>
  <si>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</si>
  <si>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</si>
  <si>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</si>
  <si>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</si>
  <si>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</si>
  <si>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</si>
  <si>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</si>
  <si>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0005       *****  CAICS SAN PEDRITO </t>
  </si>
  <si>
    <t xml:space="preserve">FABIOLA LARA CHAVEZ                                          </t>
  </si>
  <si>
    <t xml:space="preserve">MARIA DEL CARMEN RODRIGUEZ COVARRUBIAS                       </t>
  </si>
  <si>
    <t xml:space="preserve">ARACELI ELVIRO HARO                          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</si>
  <si>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</si>
  <si>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</si>
  <si>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</si>
  <si>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CARLOS GIOVANNI ESPINOZA MORA                                </t>
  </si>
  <si>
    <t xml:space="preserve">RAQUEL ZAVALA GUTIERREZ                                      </t>
  </si>
  <si>
    <t xml:space="preserve"> CAICS SAN PEDRITO                  Tot Emp 8                </t>
  </si>
  <si>
    <t xml:space="preserve"> Departamento      0006       *****  KINDER HUERTAS </t>
  </si>
  <si>
    <t xml:space="preserve">MARIA ANGELICA GARCIA RIOS                                   </t>
  </si>
  <si>
    <t xml:space="preserve">DAYNA  ALEXSI MEDINA LUPERCIO                                </t>
  </si>
  <si>
    <t xml:space="preserve"> KINDER HUERTAS                     Tot Emp 2                </t>
  </si>
  <si>
    <t xml:space="preserve"> Departamento      0007       *****  COLONIAL TLAQUEPAQUE </t>
  </si>
  <si>
    <t xml:space="preserve">MARIA MAGDALENA ARAUJO CUEVAS                                </t>
  </si>
  <si>
    <t xml:space="preserve">CLAUDIA LORENA ROSAS DIAZ    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</si>
  <si>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</si>
  <si>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</si>
  <si>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ALEJANDRA GUADALUPE GONZALEZ LOPEZ                           </t>
  </si>
  <si>
    <t xml:space="preserve">ALICIA ESPARZA HERNANDEZ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</si>
  <si>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</si>
  <si>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</si>
  <si>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NERIDA LETICIA RUBIO MONSIVAIS        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</si>
  <si>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</si>
  <si>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</si>
  <si>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</si>
  <si>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</si>
  <si>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LILIANA MORA CASILLAS                                        </t>
  </si>
  <si>
    <t xml:space="preserve">ALMA DELIA PACHUCA LOPEZ                                     </t>
  </si>
  <si>
    <t xml:space="preserve"> SAN MARTIN DE LAS FLORES           Tot Emp 2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</si>
  <si>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</si>
  <si>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</si>
  <si>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</si>
  <si>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</si>
  <si>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CAICS                              Tot Emp 27               </t>
  </si>
  <si>
    <t xml:space="preserve"> General                            Tot Emp 27              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</si>
  <si>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</si>
  <si>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</si>
  <si>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</si>
  <si>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</si>
  <si>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</si>
  <si>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</si>
  <si>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</si>
  <si>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</si>
  <si>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</si>
  <si>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4                </t>
  </si>
  <si>
    <t xml:space="preserve"> Departamento      0005       *****  SAN PEDRITO </t>
  </si>
  <si>
    <t xml:space="preserve">DULCE CAROLINA BAUTISTA RODRIGUEZ                            </t>
  </si>
  <si>
    <t xml:space="preserve"> SAN PEDRITO                        Tot Emp 1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</si>
  <si>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</si>
  <si>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</si>
  <si>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SANDRA GUADALUPE LOPEZ DE LA TORRE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</si>
  <si>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</si>
  <si>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</si>
  <si>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ANA MARIA CABRERA ALVARADO                                   </t>
  </si>
  <si>
    <t xml:space="preserve"> ADMINISTRACION                     Tot Emp 1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</si>
  <si>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</si>
  <si>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</si>
  <si>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</si>
  <si>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</si>
  <si>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</si>
  <si>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</si>
  <si>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</si>
  <si>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</si>
  <si>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</si>
  <si>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</si>
  <si>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</si>
  <si>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</si>
  <si>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</si>
  <si>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</si>
  <si>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</si>
  <si>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</si>
  <si>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</si>
  <si>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</si>
  <si>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</si>
  <si>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</si>
  <si>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</si>
  <si>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</si>
  <si>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</si>
  <si>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</si>
  <si>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</si>
  <si>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</si>
  <si>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</si>
  <si>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</si>
  <si>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</si>
  <si>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058        *****  CONTABILIDAD </t>
  </si>
  <si>
    <t xml:space="preserve">JUAN JOSE MESA CHAVEZ                                        </t>
  </si>
  <si>
    <t xml:space="preserve">JAVIER CHAVEZ DONATO                                         </t>
  </si>
  <si>
    <t xml:space="preserve"> CONTABILIDAD                       Tot Emp 2                </t>
  </si>
  <si>
    <t xml:space="preserve"> Departamento      059        *****  TRABAJO SOCIAL </t>
  </si>
  <si>
    <t xml:space="preserve">CARMEN FABIOLA GONZALEZ FIERROS                              </t>
  </si>
  <si>
    <t xml:space="preserve"> TRABAJO SOCIAL                     Tot Emp 1                </t>
  </si>
  <si>
    <t xml:space="preserve"> CAICS                              Tot Emp 36               </t>
  </si>
  <si>
    <t xml:space="preserve"> General                            Tot Emp 36               </t>
  </si>
  <si>
    <t>Nomina H</t>
  </si>
  <si>
    <t xml:space="preserve">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</si>
</sst>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  <xf numFmtId="0" fontId="1" fillId="0" borderId="0"/>
  </cellStyleXfs>
  <cellXfs count="15">
    <xf numFmtId="0" fontId="0" fillId="0" borderId="0" xfId="0"/>
    <xf numFmtId="44" fontId="0" fillId="0" borderId="0" xfId="0" applyNumberFormat="1"/>
    <xf numFmtId="0" fontId="16" fillId="0" borderId="0" xfId="0" applyFont="1"/>
    <xf numFmtId="44" fontId="16" fillId="0" borderId="0" xfId="0" applyNumberFormat="1" applyFont="1"/>
    <xf numFmtId="44" fontId="19" fillId="0" borderId="0" xfId="0" applyNumberFormat="1" applyFont="1"/>
    <xf numFmtId="0" fontId="19" fillId="0" borderId="0" xfId="0" applyFont="1"/>
    <xf numFmtId="44" fontId="0" fillId="0" borderId="10" xfId="0" applyNumberFormat="1" applyBorder="1"/>
    <xf numFmtId="0" fontId="0" fillId="0" borderId="10" xfId="0" applyBorder="1"/>
    <xf numFmtId="0" fontId="0" fillId="33" borderId="0" xfId="0" applyFill="1"/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 vertical="top" wrapText="1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3" xfId="42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0"/>
  <sheetViews>
    <sheetView tabSelected="1" workbookViewId="0">
      <pane ySplit="3" topLeftCell="A4" activePane="bottomLeft" state="frozen"/>
      <selection pane="bottomLeft" sqref="A1:A1048576"/>
    </sheetView>
  </sheetViews>
  <sheetFormatPr baseColWidth="10" defaultRowHeight="15" x14ac:dyDescent="0.25"/>
  <cols>
    <col min="1" max="1" width="61" bestFit="1" customWidth="1"/>
    <col min="2" max="2" width="12.7109375" bestFit="1" customWidth="1"/>
    <col min="3" max="3" width="14.42578125" customWidth="1"/>
    <col min="4" max="4" width="11.7109375" bestFit="1" customWidth="1"/>
    <col min="5" max="5" width="12.5703125" bestFit="1" customWidth="1"/>
    <col min="6" max="6" width="11.7109375" bestFit="1" customWidth="1"/>
    <col min="7" max="7" width="14" customWidth="1"/>
    <col min="8" max="8" width="12.5703125" bestFit="1" customWidth="1"/>
    <col min="9" max="9" width="11.7109375" bestFit="1" customWidth="1"/>
    <col min="10" max="10" width="12.7109375" bestFit="1" customWidth="1"/>
    <col min="11" max="11" width="11.7109375" bestFit="1" customWidth="1"/>
    <col min="12" max="12" width="12.5703125" bestFit="1" customWidth="1"/>
    <col min="13" max="13" width="12.7109375" bestFit="1" customWidth="1"/>
    <col min="14" max="14" width="11.7109375" bestFit="1" customWidth="1"/>
    <col min="15" max="16" width="12.5703125" bestFit="1" customWidth="1"/>
    <col min="17" max="17" width="11.7109375" bestFit="1" customWidth="1"/>
    <col min="18" max="18" width="12.5703125" bestFit="1" customWidth="1"/>
    <col min="19" max="19" width="15.140625" customWidth="1"/>
    <col min="20" max="22" width="12.7109375" bestFit="1" customWidth="1"/>
    <col min="23" max="23" width="13.85546875" bestFit="1" customWidth="1"/>
    <col min="24" max="24" width="12.5703125" bestFit="1" customWidth="1"/>
    <col min="25" max="28" width="12.7109375" bestFit="1" customWidth="1"/>
  </cols>
  <sheetData>
    <row r="1" spans="1:28" x14ac:dyDescent="0.25">
      <c r="A1" s="10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25">
      <c r="A2" s="8"/>
      <c r="B2" s="11">
        <v>1</v>
      </c>
      <c r="C2" s="11">
        <v>9</v>
      </c>
      <c r="D2" s="11">
        <v>43</v>
      </c>
      <c r="E2" s="11">
        <v>45</v>
      </c>
      <c r="F2" s="11">
        <v>46</v>
      </c>
      <c r="G2" s="11">
        <v>49</v>
      </c>
      <c r="H2" s="11">
        <v>51</v>
      </c>
      <c r="I2" s="11" t="s">
        <v>2</v>
      </c>
      <c r="J2" s="11">
        <v>52</v>
      </c>
      <c r="K2" s="11">
        <v>53</v>
      </c>
      <c r="L2" s="11">
        <v>68</v>
      </c>
      <c r="M2" s="11">
        <v>65</v>
      </c>
      <c r="N2" s="11">
        <v>60</v>
      </c>
      <c r="O2" s="11" t="s">
        <v>3</v>
      </c>
      <c r="P2" s="11" t="s">
        <v>4</v>
      </c>
      <c r="Q2" s="11" t="s">
        <v>5</v>
      </c>
      <c r="R2" s="11" t="s">
        <v>6</v>
      </c>
      <c r="S2" s="11" t="s">
        <v>7</v>
      </c>
      <c r="T2" s="11" t="s">
        <v>8</v>
      </c>
      <c r="U2" s="11" t="s">
        <v>9</v>
      </c>
      <c r="V2" s="11" t="s">
        <v>10</v>
      </c>
      <c r="W2" s="11" t="s">
        <v>11</v>
      </c>
      <c r="X2" s="11" t="s">
        <v>12</v>
      </c>
      <c r="Y2" s="11" t="s">
        <v>13</v>
      </c>
      <c r="Z2" s="11" t="s">
        <v>14</v>
      </c>
      <c r="AA2" s="11" t="s">
        <v>15</v>
      </c>
      <c r="AB2" s="11" t="s">
        <v>16</v>
      </c>
    </row>
    <row r="3" spans="1:28" ht="30" x14ac:dyDescent="0.25">
      <c r="A3" s="12" t="s">
        <v>1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26</v>
      </c>
      <c r="K3" s="12" t="s">
        <v>27</v>
      </c>
      <c r="L3" s="12" t="s">
        <v>28</v>
      </c>
      <c r="M3" s="12" t="s">
        <v>29</v>
      </c>
      <c r="N3" s="12" t="s">
        <v>30</v>
      </c>
      <c r="O3" s="12" t="s">
        <v>31</v>
      </c>
      <c r="P3" s="12" t="s">
        <v>32</v>
      </c>
      <c r="Q3" s="12" t="s">
        <v>25</v>
      </c>
      <c r="R3" s="12" t="s">
        <v>33</v>
      </c>
      <c r="S3" s="12" t="s">
        <v>34</v>
      </c>
      <c r="T3" s="12" t="s">
        <v>35</v>
      </c>
      <c r="U3" s="12" t="s">
        <v>36</v>
      </c>
      <c r="V3" s="12" t="s">
        <v>37</v>
      </c>
      <c r="W3" s="12" t="s">
        <v>38</v>
      </c>
      <c r="X3" s="12" t="s">
        <v>39</v>
      </c>
      <c r="Y3" s="12" t="s">
        <v>40</v>
      </c>
      <c r="Z3" s="12" t="s">
        <v>41</v>
      </c>
      <c r="AA3" s="12" t="s">
        <v>42</v>
      </c>
      <c r="AB3" s="12" t="s">
        <v>43</v>
      </c>
    </row>
    <row r="4" spans="1:28" x14ac:dyDescent="0.25">
      <c r="A4" t="s">
        <v>44</v>
      </c>
    </row>
    <row r="6" spans="1:28" x14ac:dyDescent="0.25">
      <c r="A6" t="s">
        <v>45</v>
      </c>
    </row>
    <row r="7" spans="1:28" x14ac:dyDescent="0.25">
      <c r="A7" t="s">
        <v>46</v>
      </c>
      <c r="B7" s="1">
        <v>7013.7</v>
      </c>
      <c r="C7" s="1">
        <v>526.79999999999995</v>
      </c>
      <c r="D7" s="1">
        <v>208</v>
      </c>
      <c r="E7" s="1">
        <v>832</v>
      </c>
      <c r="F7" s="1">
        <v>0</v>
      </c>
      <c r="G7" s="1">
        <v>1040</v>
      </c>
      <c r="H7" s="1">
        <v>972.43</v>
      </c>
      <c r="I7" s="1">
        <v>0</v>
      </c>
      <c r="J7" s="1">
        <v>221.68</v>
      </c>
      <c r="K7" s="1">
        <v>31.69</v>
      </c>
      <c r="L7" s="1">
        <v>832</v>
      </c>
      <c r="M7" s="1">
        <v>1630.76</v>
      </c>
      <c r="N7" s="1">
        <v>0</v>
      </c>
      <c r="O7" s="1">
        <v>1040</v>
      </c>
      <c r="P7" s="1">
        <v>972.43</v>
      </c>
      <c r="Q7" s="1">
        <v>0</v>
      </c>
      <c r="R7" s="1">
        <v>1040</v>
      </c>
      <c r="S7" s="1">
        <v>526.79999999999995</v>
      </c>
      <c r="T7" s="1">
        <v>427.62</v>
      </c>
      <c r="U7" s="1">
        <v>171.05</v>
      </c>
      <c r="V7" s="1">
        <v>269.39999999999998</v>
      </c>
      <c r="W7" s="1">
        <v>747.8</v>
      </c>
      <c r="X7" s="1">
        <v>1346.47</v>
      </c>
      <c r="Y7" s="1">
        <v>7540.5</v>
      </c>
      <c r="Z7" s="1">
        <v>7748.5</v>
      </c>
      <c r="AA7" s="1">
        <v>2856.56</v>
      </c>
      <c r="AB7" s="1">
        <v>4891.9399999999996</v>
      </c>
    </row>
    <row r="8" spans="1:28" x14ac:dyDescent="0.25">
      <c r="A8" t="s">
        <v>47</v>
      </c>
      <c r="B8" s="1">
        <v>5298.9</v>
      </c>
      <c r="C8" s="1">
        <v>824.96</v>
      </c>
      <c r="D8" s="1">
        <v>208</v>
      </c>
      <c r="E8" s="1">
        <v>832</v>
      </c>
      <c r="F8" s="1">
        <v>0</v>
      </c>
      <c r="G8" s="1">
        <v>1040</v>
      </c>
      <c r="H8" s="1">
        <v>669.84</v>
      </c>
      <c r="I8" s="1">
        <v>0</v>
      </c>
      <c r="J8" s="1">
        <v>176.79</v>
      </c>
      <c r="K8" s="1">
        <v>31.69</v>
      </c>
      <c r="L8" s="1">
        <v>832</v>
      </c>
      <c r="M8" s="1">
        <v>796.69</v>
      </c>
      <c r="N8" s="1">
        <v>0</v>
      </c>
      <c r="O8" s="1">
        <v>1040</v>
      </c>
      <c r="P8" s="1">
        <v>669.84</v>
      </c>
      <c r="Q8" s="1">
        <v>0</v>
      </c>
      <c r="R8" s="1">
        <v>1040</v>
      </c>
      <c r="S8" s="1">
        <v>824.96</v>
      </c>
      <c r="T8" s="1">
        <v>346.73</v>
      </c>
      <c r="U8" s="1">
        <v>138.69</v>
      </c>
      <c r="V8" s="1">
        <v>218.44</v>
      </c>
      <c r="W8" s="1">
        <v>648.49</v>
      </c>
      <c r="X8" s="1">
        <v>1133.9100000000001</v>
      </c>
      <c r="Y8" s="1">
        <v>6123.86</v>
      </c>
      <c r="Z8" s="1">
        <v>6331.86</v>
      </c>
      <c r="AA8" s="1">
        <v>1675.01</v>
      </c>
      <c r="AB8" s="1">
        <v>4656.8500000000004</v>
      </c>
    </row>
    <row r="9" spans="1:28" x14ac:dyDescent="0.25">
      <c r="A9" t="s">
        <v>48</v>
      </c>
      <c r="B9" s="1">
        <v>7013.7</v>
      </c>
      <c r="C9" s="1">
        <v>790.2</v>
      </c>
      <c r="D9" s="1">
        <v>208</v>
      </c>
      <c r="E9" s="1">
        <v>832</v>
      </c>
      <c r="F9" s="1">
        <v>0</v>
      </c>
      <c r="G9" s="1">
        <v>1040</v>
      </c>
      <c r="H9" s="1">
        <v>1028.7</v>
      </c>
      <c r="I9" s="1">
        <v>0</v>
      </c>
      <c r="J9" s="1">
        <v>229.32</v>
      </c>
      <c r="K9" s="1">
        <v>31.69</v>
      </c>
      <c r="L9" s="1">
        <v>832</v>
      </c>
      <c r="M9" s="1">
        <v>1679.6</v>
      </c>
      <c r="N9" s="1">
        <v>0</v>
      </c>
      <c r="O9" s="1">
        <v>1040</v>
      </c>
      <c r="P9" s="1">
        <v>1028.7</v>
      </c>
      <c r="Q9" s="1">
        <v>0</v>
      </c>
      <c r="R9" s="1">
        <v>1040</v>
      </c>
      <c r="S9" s="1">
        <v>790.2</v>
      </c>
      <c r="T9" s="1">
        <v>441.4</v>
      </c>
      <c r="U9" s="1">
        <v>176.56</v>
      </c>
      <c r="V9" s="1">
        <v>278.08</v>
      </c>
      <c r="W9" s="1">
        <v>764.71</v>
      </c>
      <c r="X9" s="1">
        <v>1382.67</v>
      </c>
      <c r="Y9" s="1">
        <v>7803.9</v>
      </c>
      <c r="Z9" s="1">
        <v>8011.9</v>
      </c>
      <c r="AA9" s="1">
        <v>2969.31</v>
      </c>
      <c r="AB9" s="1">
        <v>5042.59</v>
      </c>
    </row>
    <row r="10" spans="1:28" s="2" customFormat="1" x14ac:dyDescent="0.25">
      <c r="A10" s="2" t="s">
        <v>49</v>
      </c>
      <c r="B10" s="3">
        <v>19326.3</v>
      </c>
      <c r="C10" s="3">
        <v>2141.96</v>
      </c>
      <c r="D10" s="3">
        <v>624</v>
      </c>
      <c r="E10" s="3">
        <v>2496</v>
      </c>
      <c r="F10" s="3">
        <v>0</v>
      </c>
      <c r="G10" s="3">
        <v>3120</v>
      </c>
      <c r="H10" s="3">
        <v>2670.97</v>
      </c>
      <c r="I10" s="3">
        <v>0</v>
      </c>
      <c r="J10" s="3">
        <v>627.79</v>
      </c>
      <c r="K10" s="3">
        <v>95.07</v>
      </c>
      <c r="L10" s="3">
        <v>2496</v>
      </c>
      <c r="M10" s="3">
        <v>4107.05</v>
      </c>
      <c r="N10" s="3">
        <v>0</v>
      </c>
      <c r="O10" s="3">
        <v>3120</v>
      </c>
      <c r="P10" s="3">
        <v>2670.97</v>
      </c>
      <c r="Q10" s="3">
        <v>0</v>
      </c>
      <c r="R10" s="3">
        <v>3120</v>
      </c>
      <c r="S10" s="3">
        <v>2141.96</v>
      </c>
      <c r="T10" s="3">
        <v>1215.75</v>
      </c>
      <c r="U10" s="3">
        <v>486.3</v>
      </c>
      <c r="V10" s="3">
        <v>765.92</v>
      </c>
      <c r="W10" s="3">
        <v>2161</v>
      </c>
      <c r="X10" s="3">
        <v>3863.05</v>
      </c>
      <c r="Y10" s="3">
        <v>21468.26</v>
      </c>
      <c r="Z10" s="3">
        <v>22092.26</v>
      </c>
      <c r="AA10" s="3">
        <v>7500.88</v>
      </c>
      <c r="AB10" s="3">
        <v>14591.38</v>
      </c>
    </row>
    <row r="11" spans="1:28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t="s">
        <v>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t="s">
        <v>51</v>
      </c>
      <c r="B14" s="1">
        <v>8455.02</v>
      </c>
      <c r="C14" s="1">
        <v>1326.28</v>
      </c>
      <c r="D14" s="1">
        <v>208</v>
      </c>
      <c r="E14" s="1">
        <v>832</v>
      </c>
      <c r="F14" s="1">
        <v>0</v>
      </c>
      <c r="G14" s="1">
        <v>1040</v>
      </c>
      <c r="H14" s="1">
        <v>1493.61</v>
      </c>
      <c r="I14" s="1">
        <v>0</v>
      </c>
      <c r="J14" s="1">
        <v>261.47000000000003</v>
      </c>
      <c r="K14" s="1">
        <v>31.69</v>
      </c>
      <c r="L14" s="1">
        <v>832</v>
      </c>
      <c r="M14" s="1">
        <v>1049.8699999999999</v>
      </c>
      <c r="N14" s="1">
        <v>0</v>
      </c>
      <c r="O14" s="1">
        <v>1040</v>
      </c>
      <c r="P14" s="1">
        <v>1493.61</v>
      </c>
      <c r="Q14" s="1">
        <v>0</v>
      </c>
      <c r="R14" s="1">
        <v>1040</v>
      </c>
      <c r="S14" s="1">
        <v>1326.28</v>
      </c>
      <c r="T14" s="1">
        <v>486.46</v>
      </c>
      <c r="U14" s="1">
        <v>194.58</v>
      </c>
      <c r="V14" s="1">
        <v>306.47000000000003</v>
      </c>
      <c r="W14" s="1">
        <v>839.83</v>
      </c>
      <c r="X14" s="1">
        <v>1520.87</v>
      </c>
      <c r="Y14" s="1">
        <v>9781.2900000000009</v>
      </c>
      <c r="Z14" s="1">
        <v>9989.2999999999993</v>
      </c>
      <c r="AA14" s="1">
        <v>2836.64</v>
      </c>
      <c r="AB14" s="1">
        <v>7152.66</v>
      </c>
    </row>
    <row r="15" spans="1:28" x14ac:dyDescent="0.25">
      <c r="A15" t="s">
        <v>52</v>
      </c>
      <c r="B15" s="1">
        <v>9058.9500000000007</v>
      </c>
      <c r="C15" s="1">
        <v>1326.28</v>
      </c>
      <c r="D15" s="1">
        <v>208</v>
      </c>
      <c r="E15" s="1">
        <v>832</v>
      </c>
      <c r="F15" s="1">
        <v>0</v>
      </c>
      <c r="G15" s="1">
        <v>1040</v>
      </c>
      <c r="H15" s="1">
        <v>1580.07</v>
      </c>
      <c r="I15" s="1">
        <v>0</v>
      </c>
      <c r="J15" s="1">
        <v>305.33</v>
      </c>
      <c r="K15" s="1">
        <v>31.69</v>
      </c>
      <c r="L15" s="1">
        <v>832</v>
      </c>
      <c r="M15" s="1">
        <v>0</v>
      </c>
      <c r="N15" s="1">
        <v>0</v>
      </c>
      <c r="O15" s="1">
        <v>1040</v>
      </c>
      <c r="P15" s="1">
        <v>1580.07</v>
      </c>
      <c r="Q15" s="1">
        <v>0</v>
      </c>
      <c r="R15" s="1">
        <v>1040</v>
      </c>
      <c r="S15" s="1">
        <v>1326.28</v>
      </c>
      <c r="T15" s="1">
        <v>578.29999999999995</v>
      </c>
      <c r="U15" s="1">
        <v>231.32</v>
      </c>
      <c r="V15" s="1">
        <v>364.33</v>
      </c>
      <c r="W15" s="1">
        <v>932.78</v>
      </c>
      <c r="X15" s="1">
        <v>1742.4</v>
      </c>
      <c r="Y15" s="1">
        <v>10385.23</v>
      </c>
      <c r="Z15" s="1">
        <v>10593.23</v>
      </c>
      <c r="AA15" s="1">
        <v>1917.09</v>
      </c>
      <c r="AB15" s="1">
        <v>8676.14</v>
      </c>
    </row>
    <row r="16" spans="1:28" x14ac:dyDescent="0.25">
      <c r="A16" t="s">
        <v>53</v>
      </c>
      <c r="B16" s="1">
        <v>9058.9500000000007</v>
      </c>
      <c r="C16" s="1">
        <v>1326.28</v>
      </c>
      <c r="D16" s="1">
        <v>208</v>
      </c>
      <c r="E16" s="1">
        <v>832</v>
      </c>
      <c r="F16" s="1">
        <v>0</v>
      </c>
      <c r="G16" s="1">
        <v>1040</v>
      </c>
      <c r="H16" s="1">
        <v>1580.07</v>
      </c>
      <c r="I16" s="1">
        <v>0</v>
      </c>
      <c r="J16" s="1">
        <v>305.33</v>
      </c>
      <c r="K16" s="1">
        <v>31.69</v>
      </c>
      <c r="L16" s="1">
        <v>832</v>
      </c>
      <c r="M16" s="1">
        <v>3143.4</v>
      </c>
      <c r="N16" s="1">
        <v>0</v>
      </c>
      <c r="O16" s="1">
        <v>1040</v>
      </c>
      <c r="P16" s="1">
        <v>1580.07</v>
      </c>
      <c r="Q16" s="1">
        <v>0</v>
      </c>
      <c r="R16" s="1">
        <v>1040</v>
      </c>
      <c r="S16" s="1">
        <v>1326.28</v>
      </c>
      <c r="T16" s="1">
        <v>578.29999999999995</v>
      </c>
      <c r="U16" s="1">
        <v>231.32</v>
      </c>
      <c r="V16" s="1">
        <v>364.33</v>
      </c>
      <c r="W16" s="1">
        <v>932.78</v>
      </c>
      <c r="X16" s="1">
        <v>1742.4</v>
      </c>
      <c r="Y16" s="1">
        <v>10385.23</v>
      </c>
      <c r="Z16" s="1">
        <v>10593.23</v>
      </c>
      <c r="AA16" s="1">
        <v>5060.49</v>
      </c>
      <c r="AB16" s="1">
        <v>5532.74</v>
      </c>
    </row>
    <row r="17" spans="1:28" s="2" customFormat="1" x14ac:dyDescent="0.25">
      <c r="A17" s="2" t="s">
        <v>54</v>
      </c>
      <c r="B17" s="3">
        <v>26572.92</v>
      </c>
      <c r="C17" s="3">
        <v>3978.84</v>
      </c>
      <c r="D17" s="3">
        <v>624</v>
      </c>
      <c r="E17" s="3">
        <v>2496</v>
      </c>
      <c r="F17" s="3">
        <v>0</v>
      </c>
      <c r="G17" s="3">
        <v>3120</v>
      </c>
      <c r="H17" s="3">
        <v>4653.75</v>
      </c>
      <c r="I17" s="3">
        <v>0</v>
      </c>
      <c r="J17" s="3">
        <v>872.13</v>
      </c>
      <c r="K17" s="3">
        <v>95.07</v>
      </c>
      <c r="L17" s="3">
        <v>2496</v>
      </c>
      <c r="M17" s="3">
        <v>4193.2700000000004</v>
      </c>
      <c r="N17" s="3">
        <v>0</v>
      </c>
      <c r="O17" s="3">
        <v>3120</v>
      </c>
      <c r="P17" s="3">
        <v>4653.75</v>
      </c>
      <c r="Q17" s="3">
        <v>0</v>
      </c>
      <c r="R17" s="3">
        <v>3120</v>
      </c>
      <c r="S17" s="3">
        <v>3978.84</v>
      </c>
      <c r="T17" s="3">
        <v>1643.06</v>
      </c>
      <c r="U17" s="3">
        <v>657.22</v>
      </c>
      <c r="V17" s="3">
        <v>1035.1300000000001</v>
      </c>
      <c r="W17" s="3">
        <v>2705.39</v>
      </c>
      <c r="X17" s="3">
        <v>5005.67</v>
      </c>
      <c r="Y17" s="3">
        <v>30551.75</v>
      </c>
      <c r="Z17" s="3">
        <v>31175.759999999998</v>
      </c>
      <c r="AA17" s="3">
        <v>9814.2199999999993</v>
      </c>
      <c r="AB17" s="3">
        <v>21361.54</v>
      </c>
    </row>
    <row r="18" spans="1:28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t="s">
        <v>55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t="s">
        <v>56</v>
      </c>
      <c r="B21" s="1">
        <v>8618.1</v>
      </c>
      <c r="C21" s="1">
        <v>950.64</v>
      </c>
      <c r="D21" s="1">
        <v>208</v>
      </c>
      <c r="E21" s="1">
        <v>832</v>
      </c>
      <c r="F21" s="1">
        <v>0</v>
      </c>
      <c r="G21" s="1">
        <v>1040</v>
      </c>
      <c r="H21" s="1">
        <v>1405.66</v>
      </c>
      <c r="I21" s="1">
        <v>0</v>
      </c>
      <c r="J21" s="1">
        <v>282.98</v>
      </c>
      <c r="K21" s="1">
        <v>31.69</v>
      </c>
      <c r="L21" s="1">
        <v>832</v>
      </c>
      <c r="M21" s="1">
        <v>0</v>
      </c>
      <c r="N21" s="1">
        <v>0</v>
      </c>
      <c r="O21" s="1">
        <v>1040</v>
      </c>
      <c r="P21" s="1">
        <v>1405.66</v>
      </c>
      <c r="Q21" s="1">
        <v>0</v>
      </c>
      <c r="R21" s="1">
        <v>1040</v>
      </c>
      <c r="S21" s="1">
        <v>950.64</v>
      </c>
      <c r="T21" s="1">
        <v>538.04</v>
      </c>
      <c r="U21" s="1">
        <v>215.22</v>
      </c>
      <c r="V21" s="1">
        <v>338.97</v>
      </c>
      <c r="W21" s="1">
        <v>883.36</v>
      </c>
      <c r="X21" s="1">
        <v>1636.62</v>
      </c>
      <c r="Y21" s="1">
        <v>9568.74</v>
      </c>
      <c r="Z21" s="1">
        <v>9776.74</v>
      </c>
      <c r="AA21" s="1">
        <v>1720.33</v>
      </c>
      <c r="AB21" s="1">
        <v>8056.41</v>
      </c>
    </row>
    <row r="22" spans="1:28" x14ac:dyDescent="0.25">
      <c r="A22" t="s">
        <v>57</v>
      </c>
      <c r="B22" s="1">
        <v>8618.1</v>
      </c>
      <c r="C22" s="1">
        <v>1584.4</v>
      </c>
      <c r="D22" s="1">
        <v>208</v>
      </c>
      <c r="E22" s="1">
        <v>832</v>
      </c>
      <c r="F22" s="1">
        <v>0</v>
      </c>
      <c r="G22" s="1">
        <v>1040</v>
      </c>
      <c r="H22" s="1">
        <v>1541.04</v>
      </c>
      <c r="I22" s="1">
        <v>0</v>
      </c>
      <c r="J22" s="1">
        <v>297.52</v>
      </c>
      <c r="K22" s="1">
        <v>31.69</v>
      </c>
      <c r="L22" s="1">
        <v>832</v>
      </c>
      <c r="M22" s="1">
        <v>0</v>
      </c>
      <c r="N22" s="1">
        <v>0</v>
      </c>
      <c r="O22" s="1">
        <v>1040</v>
      </c>
      <c r="P22" s="1">
        <v>1541.04</v>
      </c>
      <c r="Q22" s="1">
        <v>0</v>
      </c>
      <c r="R22" s="1">
        <v>1040</v>
      </c>
      <c r="S22" s="1">
        <v>1584.4</v>
      </c>
      <c r="T22" s="1">
        <v>564.26</v>
      </c>
      <c r="U22" s="1">
        <v>225.71</v>
      </c>
      <c r="V22" s="1">
        <v>355.49</v>
      </c>
      <c r="W22" s="1">
        <v>915.54</v>
      </c>
      <c r="X22" s="1">
        <v>1705.51</v>
      </c>
      <c r="Y22" s="1">
        <v>10202.5</v>
      </c>
      <c r="Z22" s="1">
        <v>10410.5</v>
      </c>
      <c r="AA22" s="1">
        <v>1870.25</v>
      </c>
      <c r="AB22" s="1">
        <v>8540.25</v>
      </c>
    </row>
    <row r="23" spans="1:28" x14ac:dyDescent="0.25">
      <c r="A23" t="s">
        <v>58</v>
      </c>
      <c r="B23" s="1">
        <v>8618.1</v>
      </c>
      <c r="C23" s="1">
        <v>1584.4</v>
      </c>
      <c r="D23" s="1">
        <v>208</v>
      </c>
      <c r="E23" s="1">
        <v>832</v>
      </c>
      <c r="F23" s="1">
        <v>0</v>
      </c>
      <c r="G23" s="1">
        <v>1040</v>
      </c>
      <c r="H23" s="1">
        <v>1541.04</v>
      </c>
      <c r="I23" s="1">
        <v>0</v>
      </c>
      <c r="J23" s="1">
        <v>297.52</v>
      </c>
      <c r="K23" s="1">
        <v>31.69</v>
      </c>
      <c r="L23" s="1">
        <v>832</v>
      </c>
      <c r="M23" s="1">
        <v>1576.79</v>
      </c>
      <c r="N23" s="1">
        <v>0</v>
      </c>
      <c r="O23" s="1">
        <v>1040</v>
      </c>
      <c r="P23" s="1">
        <v>1541.04</v>
      </c>
      <c r="Q23" s="1">
        <v>0</v>
      </c>
      <c r="R23" s="1">
        <v>1040</v>
      </c>
      <c r="S23" s="1">
        <v>1584.4</v>
      </c>
      <c r="T23" s="1">
        <v>564.26</v>
      </c>
      <c r="U23" s="1">
        <v>225.71</v>
      </c>
      <c r="V23" s="1">
        <v>355.49</v>
      </c>
      <c r="W23" s="1">
        <v>915.54</v>
      </c>
      <c r="X23" s="1">
        <v>1705.51</v>
      </c>
      <c r="Y23" s="1">
        <v>10202.5</v>
      </c>
      <c r="Z23" s="1">
        <v>10410.5</v>
      </c>
      <c r="AA23" s="1">
        <v>3447.04</v>
      </c>
      <c r="AB23" s="1">
        <v>6963.46</v>
      </c>
    </row>
    <row r="24" spans="1:28" x14ac:dyDescent="0.25">
      <c r="A24" t="s">
        <v>59</v>
      </c>
      <c r="B24" s="1">
        <v>8618.1</v>
      </c>
      <c r="C24" s="1">
        <v>1267.52</v>
      </c>
      <c r="D24" s="1">
        <v>208</v>
      </c>
      <c r="E24" s="1">
        <v>832</v>
      </c>
      <c r="F24" s="1">
        <v>0</v>
      </c>
      <c r="G24" s="1">
        <v>1040</v>
      </c>
      <c r="H24" s="1">
        <v>1473.35</v>
      </c>
      <c r="I24" s="1">
        <v>0</v>
      </c>
      <c r="J24" s="1">
        <v>290.25</v>
      </c>
      <c r="K24" s="1">
        <v>31.69</v>
      </c>
      <c r="L24" s="1">
        <v>832</v>
      </c>
      <c r="M24" s="1">
        <v>0</v>
      </c>
      <c r="N24" s="1">
        <v>0</v>
      </c>
      <c r="O24" s="1">
        <v>1040</v>
      </c>
      <c r="P24" s="1">
        <v>1473.35</v>
      </c>
      <c r="Q24" s="1">
        <v>0</v>
      </c>
      <c r="R24" s="1">
        <v>1040</v>
      </c>
      <c r="S24" s="1">
        <v>1267.52</v>
      </c>
      <c r="T24" s="1">
        <v>551.15</v>
      </c>
      <c r="U24" s="1">
        <v>220.46</v>
      </c>
      <c r="V24" s="1">
        <v>347.23</v>
      </c>
      <c r="W24" s="1">
        <v>899.45</v>
      </c>
      <c r="X24" s="1">
        <v>1671.06</v>
      </c>
      <c r="Y24" s="1">
        <v>9885.6200000000008</v>
      </c>
      <c r="Z24" s="1">
        <v>10093.620000000001</v>
      </c>
      <c r="AA24" s="1">
        <v>1795.29</v>
      </c>
      <c r="AB24" s="1">
        <v>8298.33</v>
      </c>
    </row>
    <row r="25" spans="1:28" s="2" customFormat="1" x14ac:dyDescent="0.25">
      <c r="A25" s="2" t="s">
        <v>60</v>
      </c>
      <c r="B25" s="3">
        <v>34472.400000000001</v>
      </c>
      <c r="C25" s="3">
        <v>5386.96</v>
      </c>
      <c r="D25" s="3">
        <v>832</v>
      </c>
      <c r="E25" s="3">
        <v>3328</v>
      </c>
      <c r="F25" s="3">
        <v>0</v>
      </c>
      <c r="G25" s="3">
        <v>4160</v>
      </c>
      <c r="H25" s="3">
        <v>5961.09</v>
      </c>
      <c r="I25" s="3">
        <v>0</v>
      </c>
      <c r="J25" s="3">
        <v>1168.27</v>
      </c>
      <c r="K25" s="3">
        <v>126.76</v>
      </c>
      <c r="L25" s="3">
        <v>3328</v>
      </c>
      <c r="M25" s="3">
        <v>1576.79</v>
      </c>
      <c r="N25" s="3">
        <v>0</v>
      </c>
      <c r="O25" s="3">
        <v>4160</v>
      </c>
      <c r="P25" s="3">
        <v>5961.09</v>
      </c>
      <c r="Q25" s="3">
        <v>0</v>
      </c>
      <c r="R25" s="3">
        <v>4160</v>
      </c>
      <c r="S25" s="3">
        <v>5386.96</v>
      </c>
      <c r="T25" s="3">
        <v>2217.71</v>
      </c>
      <c r="U25" s="3">
        <v>887.1</v>
      </c>
      <c r="V25" s="3">
        <v>1397.18</v>
      </c>
      <c r="W25" s="3">
        <v>3613.89</v>
      </c>
      <c r="X25" s="3">
        <v>6718.7</v>
      </c>
      <c r="Y25" s="3">
        <v>39859.360000000001</v>
      </c>
      <c r="Z25" s="3">
        <v>40691.360000000001</v>
      </c>
      <c r="AA25" s="3">
        <v>8832.91</v>
      </c>
      <c r="AB25" s="3">
        <v>31858.45</v>
      </c>
    </row>
    <row r="26" spans="1:28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t="s">
        <v>61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t="s">
        <v>62</v>
      </c>
      <c r="B29" s="1">
        <v>9058.9500000000007</v>
      </c>
      <c r="C29" s="1">
        <v>1326.28</v>
      </c>
      <c r="D29" s="1">
        <v>208</v>
      </c>
      <c r="E29" s="1">
        <v>832</v>
      </c>
      <c r="F29" s="1">
        <v>0</v>
      </c>
      <c r="G29" s="1">
        <v>1040</v>
      </c>
      <c r="H29" s="1">
        <v>1580.07</v>
      </c>
      <c r="I29" s="1">
        <v>0</v>
      </c>
      <c r="J29" s="1">
        <v>305.33</v>
      </c>
      <c r="K29" s="1">
        <v>31.69</v>
      </c>
      <c r="L29" s="1">
        <v>832</v>
      </c>
      <c r="M29" s="1">
        <v>0</v>
      </c>
      <c r="N29" s="1">
        <v>0</v>
      </c>
      <c r="O29" s="1">
        <v>1040</v>
      </c>
      <c r="P29" s="1">
        <v>1580.07</v>
      </c>
      <c r="Q29" s="1">
        <v>0</v>
      </c>
      <c r="R29" s="1">
        <v>1040</v>
      </c>
      <c r="S29" s="1">
        <v>1326.28</v>
      </c>
      <c r="T29" s="1">
        <v>578.29999999999995</v>
      </c>
      <c r="U29" s="1">
        <v>231.32</v>
      </c>
      <c r="V29" s="1">
        <v>364.33</v>
      </c>
      <c r="W29" s="1">
        <v>932.78</v>
      </c>
      <c r="X29" s="1">
        <v>1742.4</v>
      </c>
      <c r="Y29" s="1">
        <v>10385.23</v>
      </c>
      <c r="Z29" s="1">
        <v>10593.23</v>
      </c>
      <c r="AA29" s="1">
        <v>1917.09</v>
      </c>
      <c r="AB29" s="1">
        <v>8676.14</v>
      </c>
    </row>
    <row r="30" spans="1:28" x14ac:dyDescent="0.25">
      <c r="A30" t="s">
        <v>63</v>
      </c>
      <c r="B30" s="1">
        <v>9058.9500000000007</v>
      </c>
      <c r="C30" s="1">
        <v>1326.28</v>
      </c>
      <c r="D30" s="1">
        <v>208</v>
      </c>
      <c r="E30" s="1">
        <v>832</v>
      </c>
      <c r="F30" s="1">
        <v>0</v>
      </c>
      <c r="G30" s="1">
        <v>1040</v>
      </c>
      <c r="H30" s="1">
        <v>1580.07</v>
      </c>
      <c r="I30" s="1">
        <v>0</v>
      </c>
      <c r="J30" s="1">
        <v>305.33</v>
      </c>
      <c r="K30" s="1">
        <v>31.69</v>
      </c>
      <c r="L30" s="1">
        <v>832</v>
      </c>
      <c r="M30" s="1">
        <v>2738.79</v>
      </c>
      <c r="N30" s="1">
        <v>0</v>
      </c>
      <c r="O30" s="1">
        <v>1040</v>
      </c>
      <c r="P30" s="1">
        <v>1580.07</v>
      </c>
      <c r="Q30" s="1">
        <v>0</v>
      </c>
      <c r="R30" s="1">
        <v>1040</v>
      </c>
      <c r="S30" s="1">
        <v>1326.28</v>
      </c>
      <c r="T30" s="1">
        <v>578.29999999999995</v>
      </c>
      <c r="U30" s="1">
        <v>231.32</v>
      </c>
      <c r="V30" s="1">
        <v>364.33</v>
      </c>
      <c r="W30" s="1">
        <v>932.78</v>
      </c>
      <c r="X30" s="1">
        <v>1742.4</v>
      </c>
      <c r="Y30" s="1">
        <v>10385.23</v>
      </c>
      <c r="Z30" s="1">
        <v>10593.23</v>
      </c>
      <c r="AA30" s="1">
        <v>4655.88</v>
      </c>
      <c r="AB30" s="1">
        <v>5937.35</v>
      </c>
    </row>
    <row r="31" spans="1:28" x14ac:dyDescent="0.25">
      <c r="A31" t="s">
        <v>64</v>
      </c>
      <c r="B31" s="1">
        <v>9058.9500000000007</v>
      </c>
      <c r="C31" s="1">
        <v>1657.85</v>
      </c>
      <c r="D31" s="1">
        <v>208</v>
      </c>
      <c r="E31" s="1">
        <v>832</v>
      </c>
      <c r="F31" s="1">
        <v>0</v>
      </c>
      <c r="G31" s="1">
        <v>1040</v>
      </c>
      <c r="H31" s="1">
        <v>1650.89</v>
      </c>
      <c r="I31" s="1">
        <v>0</v>
      </c>
      <c r="J31" s="1">
        <v>313.60000000000002</v>
      </c>
      <c r="K31" s="1">
        <v>31.69</v>
      </c>
      <c r="L31" s="1">
        <v>832</v>
      </c>
      <c r="M31" s="1">
        <v>0</v>
      </c>
      <c r="N31" s="1">
        <v>0</v>
      </c>
      <c r="O31" s="1">
        <v>1040</v>
      </c>
      <c r="P31" s="1">
        <v>1650.89</v>
      </c>
      <c r="Q31" s="1">
        <v>0</v>
      </c>
      <c r="R31" s="1">
        <v>1040</v>
      </c>
      <c r="S31" s="1">
        <v>1657.85</v>
      </c>
      <c r="T31" s="1">
        <v>593.24</v>
      </c>
      <c r="U31" s="1">
        <v>237.29</v>
      </c>
      <c r="V31" s="1">
        <v>373.74</v>
      </c>
      <c r="W31" s="1">
        <v>951.12</v>
      </c>
      <c r="X31" s="1">
        <v>1781.65</v>
      </c>
      <c r="Y31" s="1">
        <v>10716.8</v>
      </c>
      <c r="Z31" s="1">
        <v>10924.8</v>
      </c>
      <c r="AA31" s="1">
        <v>1996.18</v>
      </c>
      <c r="AB31" s="1">
        <v>8928.6200000000008</v>
      </c>
    </row>
    <row r="32" spans="1:28" x14ac:dyDescent="0.25">
      <c r="A32" t="s">
        <v>65</v>
      </c>
      <c r="B32" s="1">
        <v>9058.9500000000007</v>
      </c>
      <c r="C32" s="1">
        <v>994.71</v>
      </c>
      <c r="D32" s="1">
        <v>208</v>
      </c>
      <c r="E32" s="1">
        <v>832</v>
      </c>
      <c r="F32" s="1">
        <v>0</v>
      </c>
      <c r="G32" s="1">
        <v>1040</v>
      </c>
      <c r="H32" s="1">
        <v>1509.24</v>
      </c>
      <c r="I32" s="1">
        <v>0</v>
      </c>
      <c r="J32" s="1">
        <v>305.89999999999998</v>
      </c>
      <c r="K32" s="1">
        <v>31.69</v>
      </c>
      <c r="L32" s="1">
        <v>832</v>
      </c>
      <c r="M32" s="1">
        <v>0</v>
      </c>
      <c r="N32" s="1">
        <v>0</v>
      </c>
      <c r="O32" s="1">
        <v>1040</v>
      </c>
      <c r="P32" s="1">
        <v>1509.24</v>
      </c>
      <c r="Q32" s="1">
        <v>0</v>
      </c>
      <c r="R32" s="1">
        <v>1040</v>
      </c>
      <c r="S32" s="1">
        <v>994.71</v>
      </c>
      <c r="T32" s="1">
        <v>579.34</v>
      </c>
      <c r="U32" s="1">
        <v>231.74</v>
      </c>
      <c r="V32" s="1">
        <v>364.98</v>
      </c>
      <c r="W32" s="1">
        <v>934.06</v>
      </c>
      <c r="X32" s="1">
        <v>1745.14</v>
      </c>
      <c r="Y32" s="1">
        <v>10053.66</v>
      </c>
      <c r="Z32" s="1">
        <v>10261.66</v>
      </c>
      <c r="AA32" s="1">
        <v>1846.83</v>
      </c>
      <c r="AB32" s="1">
        <v>8414.83</v>
      </c>
    </row>
    <row r="33" spans="1:28" x14ac:dyDescent="0.25">
      <c r="A33" t="s">
        <v>66</v>
      </c>
      <c r="B33" s="1">
        <v>5647.5</v>
      </c>
      <c r="C33" s="1">
        <v>435.72</v>
      </c>
      <c r="D33" s="1">
        <v>208</v>
      </c>
      <c r="E33" s="1">
        <v>832</v>
      </c>
      <c r="F33" s="1">
        <v>0</v>
      </c>
      <c r="G33" s="1">
        <v>1040</v>
      </c>
      <c r="H33" s="1">
        <v>661.16</v>
      </c>
      <c r="I33" s="1">
        <v>0</v>
      </c>
      <c r="J33" s="1">
        <v>178.61</v>
      </c>
      <c r="K33" s="1">
        <v>31.69</v>
      </c>
      <c r="L33" s="1">
        <v>832</v>
      </c>
      <c r="M33" s="1">
        <v>0</v>
      </c>
      <c r="N33" s="1">
        <v>0</v>
      </c>
      <c r="O33" s="1">
        <v>1040</v>
      </c>
      <c r="P33" s="1">
        <v>661.16</v>
      </c>
      <c r="Q33" s="1">
        <v>0</v>
      </c>
      <c r="R33" s="1">
        <v>1040</v>
      </c>
      <c r="S33" s="1">
        <v>435.72</v>
      </c>
      <c r="T33" s="1">
        <v>350</v>
      </c>
      <c r="U33" s="1">
        <v>140</v>
      </c>
      <c r="V33" s="1">
        <v>220.5</v>
      </c>
      <c r="W33" s="1">
        <v>652.51</v>
      </c>
      <c r="X33" s="1">
        <v>1142.51</v>
      </c>
      <c r="Y33" s="1">
        <v>6083.22</v>
      </c>
      <c r="Z33" s="1">
        <v>6291.22</v>
      </c>
      <c r="AA33" s="1">
        <v>871.46</v>
      </c>
      <c r="AB33" s="1">
        <v>5419.76</v>
      </c>
    </row>
    <row r="34" spans="1:28" s="2" customFormat="1" x14ac:dyDescent="0.25">
      <c r="A34" s="2" t="s">
        <v>67</v>
      </c>
      <c r="B34" s="3">
        <v>41883.300000000003</v>
      </c>
      <c r="C34" s="3">
        <v>5740.84</v>
      </c>
      <c r="D34" s="3">
        <v>1040</v>
      </c>
      <c r="E34" s="3">
        <v>4160</v>
      </c>
      <c r="F34" s="3">
        <v>0</v>
      </c>
      <c r="G34" s="3">
        <v>5200</v>
      </c>
      <c r="H34" s="3">
        <v>6981.43</v>
      </c>
      <c r="I34" s="3">
        <v>0</v>
      </c>
      <c r="J34" s="3">
        <v>1408.77</v>
      </c>
      <c r="K34" s="3">
        <v>158.44999999999999</v>
      </c>
      <c r="L34" s="3">
        <v>4160</v>
      </c>
      <c r="M34" s="3">
        <v>2738.79</v>
      </c>
      <c r="N34" s="3">
        <v>0</v>
      </c>
      <c r="O34" s="3">
        <v>5200</v>
      </c>
      <c r="P34" s="3">
        <v>6981.43</v>
      </c>
      <c r="Q34" s="3">
        <v>0</v>
      </c>
      <c r="R34" s="3">
        <v>5200</v>
      </c>
      <c r="S34" s="3">
        <v>5740.84</v>
      </c>
      <c r="T34" s="3">
        <v>2679.18</v>
      </c>
      <c r="U34" s="3">
        <v>1071.67</v>
      </c>
      <c r="V34" s="3">
        <v>1687.88</v>
      </c>
      <c r="W34" s="3">
        <v>4403.25</v>
      </c>
      <c r="X34" s="3">
        <v>8154.1</v>
      </c>
      <c r="Y34" s="3">
        <v>47624.14</v>
      </c>
      <c r="Z34" s="3">
        <v>48664.14</v>
      </c>
      <c r="AA34" s="3">
        <v>11287.44</v>
      </c>
      <c r="AB34" s="3">
        <v>37376.699999999997</v>
      </c>
    </row>
    <row r="35" spans="1:28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t="s">
        <v>68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t="s">
        <v>69</v>
      </c>
      <c r="B38" s="1">
        <v>6208.95</v>
      </c>
      <c r="C38" s="1">
        <v>946.28</v>
      </c>
      <c r="D38" s="1">
        <v>208</v>
      </c>
      <c r="E38" s="1">
        <v>832</v>
      </c>
      <c r="F38" s="1">
        <v>0</v>
      </c>
      <c r="G38" s="1">
        <v>1040</v>
      </c>
      <c r="H38" s="1">
        <v>890.14</v>
      </c>
      <c r="I38" s="1">
        <v>0</v>
      </c>
      <c r="J38" s="1">
        <v>207.9</v>
      </c>
      <c r="K38" s="1">
        <v>31.69</v>
      </c>
      <c r="L38" s="1">
        <v>832</v>
      </c>
      <c r="M38" s="1">
        <v>0</v>
      </c>
      <c r="N38" s="1">
        <v>0</v>
      </c>
      <c r="O38" s="1">
        <v>1040</v>
      </c>
      <c r="P38" s="1">
        <v>890.14</v>
      </c>
      <c r="Q38" s="1">
        <v>0</v>
      </c>
      <c r="R38" s="1">
        <v>1040</v>
      </c>
      <c r="S38" s="1">
        <v>946.28</v>
      </c>
      <c r="T38" s="1">
        <v>402.77</v>
      </c>
      <c r="U38" s="1">
        <v>161.11000000000001</v>
      </c>
      <c r="V38" s="1">
        <v>253.75</v>
      </c>
      <c r="W38" s="1">
        <v>717.29</v>
      </c>
      <c r="X38" s="1">
        <v>1281.17</v>
      </c>
      <c r="Y38" s="1">
        <v>7155.23</v>
      </c>
      <c r="Z38" s="1">
        <v>7363.23</v>
      </c>
      <c r="AA38" s="1">
        <v>1129.73</v>
      </c>
      <c r="AB38" s="1">
        <v>6233.5</v>
      </c>
    </row>
    <row r="39" spans="1:28" x14ac:dyDescent="0.25">
      <c r="A39" t="s">
        <v>70</v>
      </c>
      <c r="B39" s="1">
        <v>4467.1499999999996</v>
      </c>
      <c r="C39" s="1">
        <v>357.02</v>
      </c>
      <c r="D39" s="1">
        <v>208</v>
      </c>
      <c r="E39" s="1">
        <v>832</v>
      </c>
      <c r="F39" s="1">
        <v>0</v>
      </c>
      <c r="G39" s="1">
        <v>1040</v>
      </c>
      <c r="H39" s="1">
        <v>432.53</v>
      </c>
      <c r="I39" s="1">
        <v>0</v>
      </c>
      <c r="J39" s="1">
        <v>140.03</v>
      </c>
      <c r="K39" s="1">
        <v>31.69</v>
      </c>
      <c r="L39" s="1">
        <v>832</v>
      </c>
      <c r="M39" s="1">
        <v>1679.6</v>
      </c>
      <c r="N39" s="1">
        <v>300</v>
      </c>
      <c r="O39" s="1">
        <v>1040</v>
      </c>
      <c r="P39" s="1">
        <v>432.53</v>
      </c>
      <c r="Q39" s="1">
        <v>0</v>
      </c>
      <c r="R39" s="1">
        <v>1040</v>
      </c>
      <c r="S39" s="1">
        <v>357.02</v>
      </c>
      <c r="T39" s="1">
        <v>280.49</v>
      </c>
      <c r="U39" s="1">
        <v>112.2</v>
      </c>
      <c r="V39" s="1">
        <v>176.71</v>
      </c>
      <c r="W39" s="1">
        <v>567.17999999999995</v>
      </c>
      <c r="X39" s="1">
        <v>959.87</v>
      </c>
      <c r="Y39" s="1">
        <v>4824.17</v>
      </c>
      <c r="Z39" s="1">
        <v>5032.17</v>
      </c>
      <c r="AA39" s="1">
        <v>2583.85</v>
      </c>
      <c r="AB39" s="1">
        <v>2448.3200000000002</v>
      </c>
    </row>
    <row r="40" spans="1:28" x14ac:dyDescent="0.25">
      <c r="A40" t="s">
        <v>71</v>
      </c>
      <c r="B40" s="1">
        <v>6208.95</v>
      </c>
      <c r="C40" s="1">
        <v>236.57</v>
      </c>
      <c r="D40" s="1">
        <v>208</v>
      </c>
      <c r="E40" s="1">
        <v>832</v>
      </c>
      <c r="F40" s="1">
        <v>0</v>
      </c>
      <c r="G40" s="1">
        <v>1040</v>
      </c>
      <c r="H40" s="1">
        <v>738.55</v>
      </c>
      <c r="I40" s="1">
        <v>0</v>
      </c>
      <c r="J40" s="1">
        <v>191.49</v>
      </c>
      <c r="K40" s="1">
        <v>31.69</v>
      </c>
      <c r="L40" s="1">
        <v>832</v>
      </c>
      <c r="M40" s="1">
        <v>0</v>
      </c>
      <c r="N40" s="1">
        <v>0</v>
      </c>
      <c r="O40" s="1">
        <v>1040</v>
      </c>
      <c r="P40" s="1">
        <v>738.55</v>
      </c>
      <c r="Q40" s="1">
        <v>0</v>
      </c>
      <c r="R40" s="1">
        <v>1040</v>
      </c>
      <c r="S40" s="1">
        <v>236.57</v>
      </c>
      <c r="T40" s="1">
        <v>373.21</v>
      </c>
      <c r="U40" s="1">
        <v>149.28</v>
      </c>
      <c r="V40" s="1">
        <v>235.12</v>
      </c>
      <c r="W40" s="1">
        <v>681</v>
      </c>
      <c r="X40" s="1">
        <v>1203.49</v>
      </c>
      <c r="Y40" s="1">
        <v>6445.52</v>
      </c>
      <c r="Z40" s="1">
        <v>6653.52</v>
      </c>
      <c r="AA40" s="1">
        <v>961.73</v>
      </c>
      <c r="AB40" s="1">
        <v>5691.79</v>
      </c>
    </row>
    <row r="41" spans="1:28" x14ac:dyDescent="0.25">
      <c r="A41" t="s">
        <v>72</v>
      </c>
      <c r="B41" s="1">
        <v>10031.549999999999</v>
      </c>
      <c r="C41" s="1">
        <v>0</v>
      </c>
      <c r="D41" s="1">
        <v>0</v>
      </c>
      <c r="E41" s="1">
        <v>800</v>
      </c>
      <c r="F41" s="1">
        <v>0</v>
      </c>
      <c r="G41" s="1">
        <v>800</v>
      </c>
      <c r="H41" s="1">
        <v>1504.52</v>
      </c>
      <c r="I41" s="1">
        <v>0</v>
      </c>
      <c r="J41" s="1">
        <v>304.69</v>
      </c>
      <c r="K41" s="1">
        <v>0</v>
      </c>
      <c r="L41" s="1">
        <v>800</v>
      </c>
      <c r="M41" s="1">
        <v>0</v>
      </c>
      <c r="N41" s="1">
        <v>0</v>
      </c>
      <c r="O41" s="1">
        <v>800</v>
      </c>
      <c r="P41" s="1">
        <v>1504.52</v>
      </c>
      <c r="Q41" s="1">
        <v>0</v>
      </c>
      <c r="R41" s="1">
        <v>800</v>
      </c>
      <c r="S41" s="1">
        <v>0</v>
      </c>
      <c r="T41" s="1">
        <v>577.16</v>
      </c>
      <c r="U41" s="1">
        <v>230.86</v>
      </c>
      <c r="V41" s="1">
        <v>363.61</v>
      </c>
      <c r="W41" s="1">
        <v>931.38</v>
      </c>
      <c r="X41" s="1">
        <v>1739.4</v>
      </c>
      <c r="Y41" s="1">
        <v>10031.540000000001</v>
      </c>
      <c r="Z41" s="1">
        <v>10031.549999999999</v>
      </c>
      <c r="AA41" s="1">
        <v>1809.21</v>
      </c>
      <c r="AB41" s="1">
        <v>8222.34</v>
      </c>
    </row>
    <row r="42" spans="1:28" x14ac:dyDescent="0.25">
      <c r="A42" t="s">
        <v>73</v>
      </c>
      <c r="B42" s="1">
        <v>3886.5</v>
      </c>
      <c r="C42" s="1">
        <v>159.16</v>
      </c>
      <c r="D42" s="1">
        <v>208</v>
      </c>
      <c r="E42" s="1">
        <v>832</v>
      </c>
      <c r="F42" s="1">
        <v>0</v>
      </c>
      <c r="G42" s="1">
        <v>1040</v>
      </c>
      <c r="H42" s="1">
        <v>318.83999999999997</v>
      </c>
      <c r="I42" s="1">
        <v>0</v>
      </c>
      <c r="J42" s="1">
        <v>108.46</v>
      </c>
      <c r="K42" s="1">
        <v>31.69</v>
      </c>
      <c r="L42" s="1">
        <v>832</v>
      </c>
      <c r="M42" s="1">
        <v>0</v>
      </c>
      <c r="N42" s="1">
        <v>0</v>
      </c>
      <c r="O42" s="1">
        <v>1040</v>
      </c>
      <c r="P42" s="1">
        <v>318.83999999999997</v>
      </c>
      <c r="Q42" s="1">
        <v>0</v>
      </c>
      <c r="R42" s="1">
        <v>1040</v>
      </c>
      <c r="S42" s="1">
        <v>159.16</v>
      </c>
      <c r="T42" s="1">
        <v>223.6</v>
      </c>
      <c r="U42" s="1">
        <v>89.44</v>
      </c>
      <c r="V42" s="1">
        <v>140.87</v>
      </c>
      <c r="W42" s="1">
        <v>497.34</v>
      </c>
      <c r="X42" s="1">
        <v>810.38</v>
      </c>
      <c r="Y42" s="1">
        <v>4045.66</v>
      </c>
      <c r="Z42" s="1">
        <v>4253.66</v>
      </c>
      <c r="AA42" s="1">
        <v>458.99</v>
      </c>
      <c r="AB42" s="1">
        <v>3794.67</v>
      </c>
    </row>
    <row r="43" spans="1:28" s="2" customFormat="1" x14ac:dyDescent="0.25">
      <c r="A43" s="2" t="s">
        <v>74</v>
      </c>
      <c r="B43" s="3">
        <v>30803.1</v>
      </c>
      <c r="C43" s="3">
        <v>1699.03</v>
      </c>
      <c r="D43" s="3">
        <v>832</v>
      </c>
      <c r="E43" s="3">
        <v>4128</v>
      </c>
      <c r="F43" s="3">
        <v>0</v>
      </c>
      <c r="G43" s="3">
        <v>4960</v>
      </c>
      <c r="H43" s="3">
        <v>3884.58</v>
      </c>
      <c r="I43" s="3">
        <v>0</v>
      </c>
      <c r="J43" s="3">
        <v>952.57</v>
      </c>
      <c r="K43" s="3">
        <v>126.76</v>
      </c>
      <c r="L43" s="3">
        <v>4128</v>
      </c>
      <c r="M43" s="3">
        <v>1679.6</v>
      </c>
      <c r="N43" s="3">
        <v>300</v>
      </c>
      <c r="O43" s="3">
        <v>4960</v>
      </c>
      <c r="P43" s="3">
        <v>3884.58</v>
      </c>
      <c r="Q43" s="3">
        <v>0</v>
      </c>
      <c r="R43" s="3">
        <v>4960</v>
      </c>
      <c r="S43" s="3">
        <v>1699.03</v>
      </c>
      <c r="T43" s="3">
        <v>1857.23</v>
      </c>
      <c r="U43" s="3">
        <v>742.89</v>
      </c>
      <c r="V43" s="3">
        <v>1170.06</v>
      </c>
      <c r="W43" s="3">
        <v>3394.19</v>
      </c>
      <c r="X43" s="3">
        <v>5994.31</v>
      </c>
      <c r="Y43" s="3">
        <v>32502.12</v>
      </c>
      <c r="Z43" s="3">
        <v>33334.129999999997</v>
      </c>
      <c r="AA43" s="3">
        <v>6943.51</v>
      </c>
      <c r="AB43" s="3">
        <v>26390.62</v>
      </c>
    </row>
    <row r="44" spans="1:28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t="s">
        <v>75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t="s">
        <v>76</v>
      </c>
      <c r="B47" s="1">
        <v>4467.1499999999996</v>
      </c>
      <c r="C47" s="1">
        <v>535.53</v>
      </c>
      <c r="D47" s="1">
        <v>208</v>
      </c>
      <c r="E47" s="1">
        <v>832</v>
      </c>
      <c r="F47" s="1">
        <v>0</v>
      </c>
      <c r="G47" s="1">
        <v>1040</v>
      </c>
      <c r="H47" s="1">
        <v>462.12</v>
      </c>
      <c r="I47" s="1">
        <v>0</v>
      </c>
      <c r="J47" s="1">
        <v>144.19999999999999</v>
      </c>
      <c r="K47" s="1">
        <v>31.69</v>
      </c>
      <c r="L47" s="1">
        <v>832</v>
      </c>
      <c r="M47" s="1">
        <v>1662.89</v>
      </c>
      <c r="N47" s="1">
        <v>500</v>
      </c>
      <c r="O47" s="1">
        <v>1040</v>
      </c>
      <c r="P47" s="1">
        <v>462.12</v>
      </c>
      <c r="Q47" s="1">
        <v>0</v>
      </c>
      <c r="R47" s="1">
        <v>1040</v>
      </c>
      <c r="S47" s="1">
        <v>535.53</v>
      </c>
      <c r="T47" s="1">
        <v>287.99</v>
      </c>
      <c r="U47" s="1">
        <v>115.2</v>
      </c>
      <c r="V47" s="1">
        <v>181.44</v>
      </c>
      <c r="W47" s="1">
        <v>576.39</v>
      </c>
      <c r="X47" s="1">
        <v>979.58</v>
      </c>
      <c r="Y47" s="1">
        <v>5002.68</v>
      </c>
      <c r="Z47" s="1">
        <v>5210.68</v>
      </c>
      <c r="AA47" s="1">
        <v>2800.9</v>
      </c>
      <c r="AB47" s="1">
        <v>2409.7800000000002</v>
      </c>
    </row>
    <row r="48" spans="1:28" x14ac:dyDescent="0.25">
      <c r="A48" t="s">
        <v>77</v>
      </c>
      <c r="B48" s="1">
        <v>6208.95</v>
      </c>
      <c r="C48" s="1">
        <v>709.71</v>
      </c>
      <c r="D48" s="1">
        <v>208</v>
      </c>
      <c r="E48" s="1">
        <v>832</v>
      </c>
      <c r="F48" s="1">
        <v>0</v>
      </c>
      <c r="G48" s="1">
        <v>1040</v>
      </c>
      <c r="H48" s="1">
        <v>839.61</v>
      </c>
      <c r="I48" s="1">
        <v>0</v>
      </c>
      <c r="J48" s="1">
        <v>202.43</v>
      </c>
      <c r="K48" s="1">
        <v>31.69</v>
      </c>
      <c r="L48" s="1">
        <v>832</v>
      </c>
      <c r="M48" s="1">
        <v>909.79</v>
      </c>
      <c r="N48" s="1">
        <v>556</v>
      </c>
      <c r="O48" s="1">
        <v>1040</v>
      </c>
      <c r="P48" s="1">
        <v>839.61</v>
      </c>
      <c r="Q48" s="1">
        <v>0</v>
      </c>
      <c r="R48" s="1">
        <v>1040</v>
      </c>
      <c r="S48" s="1">
        <v>709.71</v>
      </c>
      <c r="T48" s="1">
        <v>392.92</v>
      </c>
      <c r="U48" s="1">
        <v>157.16999999999999</v>
      </c>
      <c r="V48" s="1">
        <v>247.54</v>
      </c>
      <c r="W48" s="1">
        <v>705.2</v>
      </c>
      <c r="X48" s="1">
        <v>1255.29</v>
      </c>
      <c r="Y48" s="1">
        <v>6918.66</v>
      </c>
      <c r="Z48" s="1">
        <v>7126.66</v>
      </c>
      <c r="AA48" s="1">
        <v>2539.52</v>
      </c>
      <c r="AB48" s="1">
        <v>4587.1400000000003</v>
      </c>
    </row>
    <row r="49" spans="1:28" x14ac:dyDescent="0.25">
      <c r="A49" t="s">
        <v>78</v>
      </c>
      <c r="B49" s="1">
        <v>6208.95</v>
      </c>
      <c r="C49" s="1">
        <v>709.71</v>
      </c>
      <c r="D49" s="1">
        <v>208</v>
      </c>
      <c r="E49" s="1">
        <v>832</v>
      </c>
      <c r="F49" s="1">
        <v>0</v>
      </c>
      <c r="G49" s="1">
        <v>1040</v>
      </c>
      <c r="H49" s="1">
        <v>839.61</v>
      </c>
      <c r="I49" s="1">
        <v>0</v>
      </c>
      <c r="J49" s="1">
        <v>202.43</v>
      </c>
      <c r="K49" s="1">
        <v>31.69</v>
      </c>
      <c r="L49" s="1">
        <v>832</v>
      </c>
      <c r="M49" s="1">
        <v>1512.53</v>
      </c>
      <c r="N49" s="1">
        <v>0</v>
      </c>
      <c r="O49" s="1">
        <v>1040</v>
      </c>
      <c r="P49" s="1">
        <v>839.61</v>
      </c>
      <c r="Q49" s="1">
        <v>0</v>
      </c>
      <c r="R49" s="1">
        <v>1040</v>
      </c>
      <c r="S49" s="1">
        <v>709.71</v>
      </c>
      <c r="T49" s="1">
        <v>392.92</v>
      </c>
      <c r="U49" s="1">
        <v>157.16999999999999</v>
      </c>
      <c r="V49" s="1">
        <v>247.54</v>
      </c>
      <c r="W49" s="1">
        <v>705.2</v>
      </c>
      <c r="X49" s="1">
        <v>1255.29</v>
      </c>
      <c r="Y49" s="1">
        <v>6918.66</v>
      </c>
      <c r="Z49" s="1">
        <v>7126.66</v>
      </c>
      <c r="AA49" s="1">
        <v>2586.2600000000002</v>
      </c>
      <c r="AB49" s="1">
        <v>4540.3999999999996</v>
      </c>
    </row>
    <row r="50" spans="1:28" x14ac:dyDescent="0.25">
      <c r="A50" t="s">
        <v>79</v>
      </c>
      <c r="B50" s="1">
        <v>4467.1499999999996</v>
      </c>
      <c r="C50" s="1">
        <v>714.04</v>
      </c>
      <c r="D50" s="1">
        <v>208</v>
      </c>
      <c r="E50" s="1">
        <v>832</v>
      </c>
      <c r="F50" s="1">
        <v>0</v>
      </c>
      <c r="G50" s="1">
        <v>1040</v>
      </c>
      <c r="H50" s="1">
        <v>494.1</v>
      </c>
      <c r="I50" s="1">
        <v>0</v>
      </c>
      <c r="J50" s="1">
        <v>148.36000000000001</v>
      </c>
      <c r="K50" s="1">
        <v>31.69</v>
      </c>
      <c r="L50" s="1">
        <v>832</v>
      </c>
      <c r="M50" s="1">
        <v>1046.02</v>
      </c>
      <c r="N50" s="1">
        <v>0</v>
      </c>
      <c r="O50" s="1">
        <v>1040</v>
      </c>
      <c r="P50" s="1">
        <v>494.1</v>
      </c>
      <c r="Q50" s="1">
        <v>0</v>
      </c>
      <c r="R50" s="1">
        <v>1040</v>
      </c>
      <c r="S50" s="1">
        <v>714.04</v>
      </c>
      <c r="T50" s="1">
        <v>295.49</v>
      </c>
      <c r="U50" s="1">
        <v>118.2</v>
      </c>
      <c r="V50" s="1">
        <v>186.16</v>
      </c>
      <c r="W50" s="1">
        <v>585.59</v>
      </c>
      <c r="X50" s="1">
        <v>999.28</v>
      </c>
      <c r="Y50" s="1">
        <v>5181.18</v>
      </c>
      <c r="Z50" s="1">
        <v>5389.19</v>
      </c>
      <c r="AA50" s="1">
        <v>1720.17</v>
      </c>
      <c r="AB50" s="1">
        <v>3669.02</v>
      </c>
    </row>
    <row r="51" spans="1:28" x14ac:dyDescent="0.25">
      <c r="A51" t="s">
        <v>80</v>
      </c>
      <c r="B51" s="1">
        <v>6208.95</v>
      </c>
      <c r="C51" s="1">
        <v>473.14</v>
      </c>
      <c r="D51" s="1">
        <v>208</v>
      </c>
      <c r="E51" s="1">
        <v>832</v>
      </c>
      <c r="F51" s="1">
        <v>0</v>
      </c>
      <c r="G51" s="1">
        <v>1040</v>
      </c>
      <c r="H51" s="1">
        <v>789.08</v>
      </c>
      <c r="I51" s="1">
        <v>0</v>
      </c>
      <c r="J51" s="1">
        <v>196.96</v>
      </c>
      <c r="K51" s="1">
        <v>31.69</v>
      </c>
      <c r="L51" s="1">
        <v>832</v>
      </c>
      <c r="M51" s="1">
        <v>1950.59</v>
      </c>
      <c r="N51" s="1">
        <v>300</v>
      </c>
      <c r="O51" s="1">
        <v>1040</v>
      </c>
      <c r="P51" s="1">
        <v>789.08</v>
      </c>
      <c r="Q51" s="1">
        <v>0</v>
      </c>
      <c r="R51" s="1">
        <v>1040</v>
      </c>
      <c r="S51" s="1">
        <v>473.14</v>
      </c>
      <c r="T51" s="1">
        <v>383.06</v>
      </c>
      <c r="U51" s="1">
        <v>153.22</v>
      </c>
      <c r="V51" s="1">
        <v>241.33</v>
      </c>
      <c r="W51" s="1">
        <v>693.11</v>
      </c>
      <c r="X51" s="1">
        <v>1229.3900000000001</v>
      </c>
      <c r="Y51" s="1">
        <v>6682.09</v>
      </c>
      <c r="Z51" s="1">
        <v>6890.09</v>
      </c>
      <c r="AA51" s="1">
        <v>3268.32</v>
      </c>
      <c r="AB51" s="1">
        <v>3621.77</v>
      </c>
    </row>
    <row r="52" spans="1:28" x14ac:dyDescent="0.25">
      <c r="A52" t="s">
        <v>81</v>
      </c>
      <c r="B52" s="1">
        <v>6208.95</v>
      </c>
      <c r="C52" s="1">
        <v>473.14</v>
      </c>
      <c r="D52" s="1">
        <v>208</v>
      </c>
      <c r="E52" s="1">
        <v>832</v>
      </c>
      <c r="F52" s="1">
        <v>0</v>
      </c>
      <c r="G52" s="1">
        <v>1040</v>
      </c>
      <c r="H52" s="1">
        <v>789.08</v>
      </c>
      <c r="I52" s="1">
        <v>0</v>
      </c>
      <c r="J52" s="1">
        <v>196.96</v>
      </c>
      <c r="K52" s="1">
        <v>31.69</v>
      </c>
      <c r="L52" s="1">
        <v>832</v>
      </c>
      <c r="M52" s="1">
        <v>0</v>
      </c>
      <c r="N52" s="1">
        <v>0</v>
      </c>
      <c r="O52" s="1">
        <v>1040</v>
      </c>
      <c r="P52" s="1">
        <v>789.08</v>
      </c>
      <c r="Q52" s="1">
        <v>0</v>
      </c>
      <c r="R52" s="1">
        <v>1040</v>
      </c>
      <c r="S52" s="1">
        <v>473.14</v>
      </c>
      <c r="T52" s="1">
        <v>383.06</v>
      </c>
      <c r="U52" s="1">
        <v>153.22</v>
      </c>
      <c r="V52" s="1">
        <v>241.33</v>
      </c>
      <c r="W52" s="1">
        <v>693.11</v>
      </c>
      <c r="X52" s="1">
        <v>1229.3900000000001</v>
      </c>
      <c r="Y52" s="1">
        <v>6682.09</v>
      </c>
      <c r="Z52" s="1">
        <v>6890.09</v>
      </c>
      <c r="AA52" s="1">
        <v>1017.73</v>
      </c>
      <c r="AB52" s="1">
        <v>5872.36</v>
      </c>
    </row>
    <row r="53" spans="1:28" x14ac:dyDescent="0.25">
      <c r="A53" t="s">
        <v>82</v>
      </c>
      <c r="B53" s="1">
        <v>6208.95</v>
      </c>
      <c r="C53" s="1">
        <v>473.14</v>
      </c>
      <c r="D53" s="1">
        <v>208</v>
      </c>
      <c r="E53" s="1">
        <v>832</v>
      </c>
      <c r="F53" s="1">
        <v>0</v>
      </c>
      <c r="G53" s="1">
        <v>1040</v>
      </c>
      <c r="H53" s="1">
        <v>789.08</v>
      </c>
      <c r="I53" s="1">
        <v>0</v>
      </c>
      <c r="J53" s="1">
        <v>196.96</v>
      </c>
      <c r="K53" s="1">
        <v>31.69</v>
      </c>
      <c r="L53" s="1">
        <v>832</v>
      </c>
      <c r="M53" s="1">
        <v>1775.27</v>
      </c>
      <c r="N53" s="1">
        <v>1000</v>
      </c>
      <c r="O53" s="1">
        <v>1040</v>
      </c>
      <c r="P53" s="1">
        <v>789.08</v>
      </c>
      <c r="Q53" s="1">
        <v>0</v>
      </c>
      <c r="R53" s="1">
        <v>1040</v>
      </c>
      <c r="S53" s="1">
        <v>473.14</v>
      </c>
      <c r="T53" s="1">
        <v>383.06</v>
      </c>
      <c r="U53" s="1">
        <v>153.22</v>
      </c>
      <c r="V53" s="1">
        <v>241.33</v>
      </c>
      <c r="W53" s="1">
        <v>693.11</v>
      </c>
      <c r="X53" s="1">
        <v>1229.3900000000001</v>
      </c>
      <c r="Y53" s="1">
        <v>6682.09</v>
      </c>
      <c r="Z53" s="1">
        <v>6890.09</v>
      </c>
      <c r="AA53" s="1">
        <v>3793</v>
      </c>
      <c r="AB53" s="1">
        <v>3097.09</v>
      </c>
    </row>
    <row r="54" spans="1:28" x14ac:dyDescent="0.25">
      <c r="A54" t="s">
        <v>83</v>
      </c>
      <c r="B54" s="1">
        <v>4467.1499999999996</v>
      </c>
      <c r="C54" s="1">
        <v>357.02</v>
      </c>
      <c r="D54" s="1">
        <v>208</v>
      </c>
      <c r="E54" s="1">
        <v>832</v>
      </c>
      <c r="F54" s="1">
        <v>0</v>
      </c>
      <c r="G54" s="1">
        <v>1040</v>
      </c>
      <c r="H54" s="1">
        <v>432.53</v>
      </c>
      <c r="I54" s="1">
        <v>0</v>
      </c>
      <c r="J54" s="1">
        <v>140.03</v>
      </c>
      <c r="K54" s="1">
        <v>31.69</v>
      </c>
      <c r="L54" s="1">
        <v>832</v>
      </c>
      <c r="M54" s="1">
        <v>1611.87</v>
      </c>
      <c r="N54" s="1">
        <v>0</v>
      </c>
      <c r="O54" s="1">
        <v>1040</v>
      </c>
      <c r="P54" s="1">
        <v>432.53</v>
      </c>
      <c r="Q54" s="1">
        <v>0</v>
      </c>
      <c r="R54" s="1">
        <v>1040</v>
      </c>
      <c r="S54" s="1">
        <v>357.02</v>
      </c>
      <c r="T54" s="1">
        <v>280.49</v>
      </c>
      <c r="U54" s="1">
        <v>112.2</v>
      </c>
      <c r="V54" s="1">
        <v>176.71</v>
      </c>
      <c r="W54" s="1">
        <v>567.17999999999995</v>
      </c>
      <c r="X54" s="1">
        <v>959.87</v>
      </c>
      <c r="Y54" s="1">
        <v>4824.17</v>
      </c>
      <c r="Z54" s="1">
        <v>5032.17</v>
      </c>
      <c r="AA54" s="1">
        <v>2216.12</v>
      </c>
      <c r="AB54" s="1">
        <v>2816.05</v>
      </c>
    </row>
    <row r="55" spans="1:28" x14ac:dyDescent="0.25">
      <c r="A55" t="s">
        <v>84</v>
      </c>
      <c r="B55" s="1">
        <v>6208.95</v>
      </c>
      <c r="C55" s="1">
        <v>0</v>
      </c>
      <c r="D55" s="1">
        <v>208</v>
      </c>
      <c r="E55" s="1">
        <v>832</v>
      </c>
      <c r="F55" s="1">
        <v>0</v>
      </c>
      <c r="G55" s="1">
        <v>1040</v>
      </c>
      <c r="H55" s="1">
        <v>688.01</v>
      </c>
      <c r="I55" s="1">
        <v>0</v>
      </c>
      <c r="J55" s="1">
        <v>191.49</v>
      </c>
      <c r="K55" s="1">
        <v>31.69</v>
      </c>
      <c r="L55" s="1">
        <v>832</v>
      </c>
      <c r="M55" s="1">
        <v>0</v>
      </c>
      <c r="N55" s="1">
        <v>0</v>
      </c>
      <c r="O55" s="1">
        <v>1040</v>
      </c>
      <c r="P55" s="1">
        <v>688.01</v>
      </c>
      <c r="Q55" s="1">
        <v>0</v>
      </c>
      <c r="R55" s="1">
        <v>1040</v>
      </c>
      <c r="S55" s="1">
        <v>0</v>
      </c>
      <c r="T55" s="1">
        <v>373.21</v>
      </c>
      <c r="U55" s="1">
        <v>149.28</v>
      </c>
      <c r="V55" s="1">
        <v>235.12</v>
      </c>
      <c r="W55" s="1">
        <v>681</v>
      </c>
      <c r="X55" s="1">
        <v>1203.49</v>
      </c>
      <c r="Y55" s="1">
        <v>6208.95</v>
      </c>
      <c r="Z55" s="1">
        <v>6416.95</v>
      </c>
      <c r="AA55" s="1">
        <v>911.19</v>
      </c>
      <c r="AB55" s="1">
        <v>5505.76</v>
      </c>
    </row>
    <row r="56" spans="1:28" x14ac:dyDescent="0.25">
      <c r="A56" t="s">
        <v>85</v>
      </c>
      <c r="B56" s="1">
        <v>10031.549999999999</v>
      </c>
      <c r="C56" s="1">
        <v>0</v>
      </c>
      <c r="D56" s="1">
        <v>0</v>
      </c>
      <c r="E56" s="1">
        <v>800</v>
      </c>
      <c r="F56" s="1">
        <v>0</v>
      </c>
      <c r="G56" s="1">
        <v>800</v>
      </c>
      <c r="H56" s="1">
        <v>1504.52</v>
      </c>
      <c r="I56" s="1">
        <v>0</v>
      </c>
      <c r="J56" s="1">
        <v>304.7</v>
      </c>
      <c r="K56" s="1">
        <v>0</v>
      </c>
      <c r="L56" s="1">
        <v>800</v>
      </c>
      <c r="M56" s="1">
        <v>0</v>
      </c>
      <c r="N56" s="1">
        <v>0</v>
      </c>
      <c r="O56" s="1">
        <v>800</v>
      </c>
      <c r="P56" s="1">
        <v>1504.52</v>
      </c>
      <c r="Q56" s="1">
        <v>0</v>
      </c>
      <c r="R56" s="1">
        <v>800</v>
      </c>
      <c r="S56" s="1">
        <v>0</v>
      </c>
      <c r="T56" s="1">
        <v>577.16999999999996</v>
      </c>
      <c r="U56" s="1">
        <v>230.87</v>
      </c>
      <c r="V56" s="1">
        <v>363.62</v>
      </c>
      <c r="W56" s="1">
        <v>931.39</v>
      </c>
      <c r="X56" s="1">
        <v>1739.43</v>
      </c>
      <c r="Y56" s="1">
        <v>10031.540000000001</v>
      </c>
      <c r="Z56" s="1">
        <v>10031.549999999999</v>
      </c>
      <c r="AA56" s="1">
        <v>1809.22</v>
      </c>
      <c r="AB56" s="1">
        <v>8222.33</v>
      </c>
    </row>
    <row r="57" spans="1:28" s="2" customFormat="1" x14ac:dyDescent="0.25">
      <c r="A57" s="2" t="s">
        <v>86</v>
      </c>
      <c r="B57" s="3">
        <v>60686.7</v>
      </c>
      <c r="C57" s="3">
        <v>4445.43</v>
      </c>
      <c r="D57" s="3">
        <v>1872</v>
      </c>
      <c r="E57" s="3">
        <v>8288</v>
      </c>
      <c r="F57" s="3">
        <v>0</v>
      </c>
      <c r="G57" s="3">
        <v>10160</v>
      </c>
      <c r="H57" s="3">
        <v>7627.74</v>
      </c>
      <c r="I57" s="3">
        <v>0</v>
      </c>
      <c r="J57" s="3">
        <v>1924.52</v>
      </c>
      <c r="K57" s="3">
        <v>285.20999999999998</v>
      </c>
      <c r="L57" s="3">
        <v>8288</v>
      </c>
      <c r="M57" s="3">
        <v>10468.959999999999</v>
      </c>
      <c r="N57" s="3">
        <v>2356</v>
      </c>
      <c r="O57" s="3">
        <v>10160</v>
      </c>
      <c r="P57" s="3">
        <v>7627.74</v>
      </c>
      <c r="Q57" s="3">
        <v>0</v>
      </c>
      <c r="R57" s="3">
        <v>10160</v>
      </c>
      <c r="S57" s="3">
        <v>4445.43</v>
      </c>
      <c r="T57" s="3">
        <v>3749.37</v>
      </c>
      <c r="U57" s="3">
        <v>1499.75</v>
      </c>
      <c r="V57" s="3">
        <v>2362.12</v>
      </c>
      <c r="W57" s="3">
        <v>6831.28</v>
      </c>
      <c r="X57" s="3">
        <v>12080.4</v>
      </c>
      <c r="Y57" s="3">
        <v>65132.11</v>
      </c>
      <c r="Z57" s="3">
        <v>67004.13</v>
      </c>
      <c r="AA57" s="3">
        <v>22662.43</v>
      </c>
      <c r="AB57" s="3">
        <v>44341.7</v>
      </c>
    </row>
    <row r="58" spans="1:28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t="s">
        <v>87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t="s">
        <v>88</v>
      </c>
      <c r="B61" s="1">
        <v>6208.95</v>
      </c>
      <c r="C61" s="1">
        <v>709.71</v>
      </c>
      <c r="D61" s="1">
        <v>208</v>
      </c>
      <c r="E61" s="1">
        <v>832</v>
      </c>
      <c r="F61" s="1">
        <v>0</v>
      </c>
      <c r="G61" s="1">
        <v>1040</v>
      </c>
      <c r="H61" s="1">
        <v>839.61</v>
      </c>
      <c r="I61" s="1">
        <v>0</v>
      </c>
      <c r="J61" s="1">
        <v>202.43</v>
      </c>
      <c r="K61" s="1">
        <v>31.69</v>
      </c>
      <c r="L61" s="1">
        <v>832</v>
      </c>
      <c r="M61" s="1">
        <v>885.45</v>
      </c>
      <c r="N61" s="1">
        <v>0</v>
      </c>
      <c r="O61" s="1">
        <v>1040</v>
      </c>
      <c r="P61" s="1">
        <v>839.61</v>
      </c>
      <c r="Q61" s="1">
        <v>0</v>
      </c>
      <c r="R61" s="1">
        <v>1040</v>
      </c>
      <c r="S61" s="1">
        <v>709.71</v>
      </c>
      <c r="T61" s="1">
        <v>392.92</v>
      </c>
      <c r="U61" s="1">
        <v>157.16999999999999</v>
      </c>
      <c r="V61" s="1">
        <v>247.54</v>
      </c>
      <c r="W61" s="1">
        <v>705.2</v>
      </c>
      <c r="X61" s="1">
        <v>1255.29</v>
      </c>
      <c r="Y61" s="1">
        <v>6918.66</v>
      </c>
      <c r="Z61" s="1">
        <v>7126.66</v>
      </c>
      <c r="AA61" s="1">
        <v>1959.18</v>
      </c>
      <c r="AB61" s="1">
        <v>5167.4799999999996</v>
      </c>
    </row>
    <row r="62" spans="1:28" x14ac:dyDescent="0.25">
      <c r="A62" t="s">
        <v>89</v>
      </c>
      <c r="B62" s="1">
        <v>6208.95</v>
      </c>
      <c r="C62" s="1">
        <v>236.57</v>
      </c>
      <c r="D62" s="1">
        <v>208</v>
      </c>
      <c r="E62" s="1">
        <v>832</v>
      </c>
      <c r="F62" s="1">
        <v>0</v>
      </c>
      <c r="G62" s="1">
        <v>1040</v>
      </c>
      <c r="H62" s="1">
        <v>738.55</v>
      </c>
      <c r="I62" s="1">
        <v>0</v>
      </c>
      <c r="J62" s="1">
        <v>191.49</v>
      </c>
      <c r="K62" s="1">
        <v>31.69</v>
      </c>
      <c r="L62" s="1">
        <v>832</v>
      </c>
      <c r="M62" s="1">
        <v>0</v>
      </c>
      <c r="N62" s="1">
        <v>0</v>
      </c>
      <c r="O62" s="1">
        <v>1040</v>
      </c>
      <c r="P62" s="1">
        <v>738.55</v>
      </c>
      <c r="Q62" s="1">
        <v>0</v>
      </c>
      <c r="R62" s="1">
        <v>1040</v>
      </c>
      <c r="S62" s="1">
        <v>236.57</v>
      </c>
      <c r="T62" s="1">
        <v>373.21</v>
      </c>
      <c r="U62" s="1">
        <v>149.28</v>
      </c>
      <c r="V62" s="1">
        <v>235.12</v>
      </c>
      <c r="W62" s="1">
        <v>681</v>
      </c>
      <c r="X62" s="1">
        <v>1203.49</v>
      </c>
      <c r="Y62" s="1">
        <v>6445.52</v>
      </c>
      <c r="Z62" s="1">
        <v>6653.52</v>
      </c>
      <c r="AA62" s="1">
        <v>961.73</v>
      </c>
      <c r="AB62" s="1">
        <v>5691.79</v>
      </c>
    </row>
    <row r="63" spans="1:28" x14ac:dyDescent="0.25">
      <c r="A63" t="s">
        <v>90</v>
      </c>
      <c r="B63" s="1">
        <v>4467</v>
      </c>
      <c r="C63" s="1">
        <v>178.51</v>
      </c>
      <c r="D63" s="1">
        <v>208</v>
      </c>
      <c r="E63" s="1">
        <v>832</v>
      </c>
      <c r="F63" s="1">
        <v>0</v>
      </c>
      <c r="G63" s="1">
        <v>1040</v>
      </c>
      <c r="H63" s="1">
        <v>403.95</v>
      </c>
      <c r="I63" s="1">
        <v>0</v>
      </c>
      <c r="J63" s="1">
        <v>135.86000000000001</v>
      </c>
      <c r="K63" s="1">
        <v>31.69</v>
      </c>
      <c r="L63" s="1">
        <v>832</v>
      </c>
      <c r="M63" s="1">
        <v>0</v>
      </c>
      <c r="N63" s="1">
        <v>0</v>
      </c>
      <c r="O63" s="1">
        <v>1040</v>
      </c>
      <c r="P63" s="1">
        <v>403.95</v>
      </c>
      <c r="Q63" s="1">
        <v>0</v>
      </c>
      <c r="R63" s="1">
        <v>1040</v>
      </c>
      <c r="S63" s="1">
        <v>178.51</v>
      </c>
      <c r="T63" s="1">
        <v>272.99</v>
      </c>
      <c r="U63" s="1">
        <v>109.19</v>
      </c>
      <c r="V63" s="1">
        <v>171.98</v>
      </c>
      <c r="W63" s="1">
        <v>557.96</v>
      </c>
      <c r="X63" s="1">
        <v>940.14</v>
      </c>
      <c r="Y63" s="1">
        <v>4645.51</v>
      </c>
      <c r="Z63" s="1">
        <v>4853.51</v>
      </c>
      <c r="AA63" s="1">
        <v>571.5</v>
      </c>
      <c r="AB63" s="1">
        <v>4282.01</v>
      </c>
    </row>
    <row r="64" spans="1:28" x14ac:dyDescent="0.25">
      <c r="A64" t="s">
        <v>91</v>
      </c>
      <c r="B64" s="1">
        <v>10031.549999999999</v>
      </c>
      <c r="C64" s="1">
        <v>0</v>
      </c>
      <c r="D64" s="1">
        <v>0</v>
      </c>
      <c r="E64" s="1">
        <v>800</v>
      </c>
      <c r="F64" s="1">
        <v>0</v>
      </c>
      <c r="G64" s="1">
        <v>800</v>
      </c>
      <c r="H64" s="1">
        <v>1504.52</v>
      </c>
      <c r="I64" s="1">
        <v>0</v>
      </c>
      <c r="J64" s="1">
        <v>304.7</v>
      </c>
      <c r="K64" s="1">
        <v>0</v>
      </c>
      <c r="L64" s="1">
        <v>800</v>
      </c>
      <c r="M64" s="1">
        <v>0</v>
      </c>
      <c r="N64" s="1">
        <v>0</v>
      </c>
      <c r="O64" s="1">
        <v>800</v>
      </c>
      <c r="P64" s="1">
        <v>1504.52</v>
      </c>
      <c r="Q64" s="1">
        <v>0</v>
      </c>
      <c r="R64" s="1">
        <v>800</v>
      </c>
      <c r="S64" s="1">
        <v>0</v>
      </c>
      <c r="T64" s="1">
        <v>577.16999999999996</v>
      </c>
      <c r="U64" s="1">
        <v>230.87</v>
      </c>
      <c r="V64" s="1">
        <v>363.62</v>
      </c>
      <c r="W64" s="1">
        <v>931.39</v>
      </c>
      <c r="X64" s="1">
        <v>1739.43</v>
      </c>
      <c r="Y64" s="1">
        <v>10031.540000000001</v>
      </c>
      <c r="Z64" s="1">
        <v>10031.549999999999</v>
      </c>
      <c r="AA64" s="1">
        <v>1809.22</v>
      </c>
      <c r="AB64" s="1">
        <v>8222.33</v>
      </c>
    </row>
    <row r="65" spans="1:28" s="2" customFormat="1" x14ac:dyDescent="0.25">
      <c r="A65" s="2" t="s">
        <v>92</v>
      </c>
      <c r="B65" s="3">
        <v>26916.45</v>
      </c>
      <c r="C65" s="3">
        <v>1124.79</v>
      </c>
      <c r="D65" s="3">
        <v>624</v>
      </c>
      <c r="E65" s="3">
        <v>3296</v>
      </c>
      <c r="F65" s="3">
        <v>0</v>
      </c>
      <c r="G65" s="3">
        <v>3920</v>
      </c>
      <c r="H65" s="3">
        <v>3486.63</v>
      </c>
      <c r="I65" s="3">
        <v>0</v>
      </c>
      <c r="J65" s="3">
        <v>834.48</v>
      </c>
      <c r="K65" s="3">
        <v>95.07</v>
      </c>
      <c r="L65" s="3">
        <v>3296</v>
      </c>
      <c r="M65" s="3">
        <v>885.45</v>
      </c>
      <c r="N65" s="3">
        <v>0</v>
      </c>
      <c r="O65" s="3">
        <v>3920</v>
      </c>
      <c r="P65" s="3">
        <v>3486.63</v>
      </c>
      <c r="Q65" s="3">
        <v>0</v>
      </c>
      <c r="R65" s="3">
        <v>3920</v>
      </c>
      <c r="S65" s="3">
        <v>1124.79</v>
      </c>
      <c r="T65" s="3">
        <v>1616.29</v>
      </c>
      <c r="U65" s="3">
        <v>646.51</v>
      </c>
      <c r="V65" s="3">
        <v>1018.26</v>
      </c>
      <c r="W65" s="3">
        <v>2875.55</v>
      </c>
      <c r="X65" s="3">
        <v>5138.3500000000004</v>
      </c>
      <c r="Y65" s="3">
        <v>28041.23</v>
      </c>
      <c r="Z65" s="3">
        <v>28665.24</v>
      </c>
      <c r="AA65" s="3">
        <v>5301.63</v>
      </c>
      <c r="AB65" s="3">
        <v>23363.61</v>
      </c>
    </row>
    <row r="66" spans="1:2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t="s">
        <v>93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t="s">
        <v>94</v>
      </c>
      <c r="B69" s="1">
        <v>9058.9500000000007</v>
      </c>
      <c r="C69" s="1">
        <v>1326.28</v>
      </c>
      <c r="D69" s="1">
        <v>208</v>
      </c>
      <c r="E69" s="1">
        <v>832</v>
      </c>
      <c r="F69" s="1">
        <v>0</v>
      </c>
      <c r="G69" s="1">
        <v>1040</v>
      </c>
      <c r="H69" s="1">
        <v>1580.07</v>
      </c>
      <c r="I69" s="1">
        <v>0</v>
      </c>
      <c r="J69" s="1">
        <v>305.33</v>
      </c>
      <c r="K69" s="1">
        <v>31.69</v>
      </c>
      <c r="L69" s="1">
        <v>832</v>
      </c>
      <c r="M69" s="1">
        <v>0</v>
      </c>
      <c r="N69" s="1">
        <v>0</v>
      </c>
      <c r="O69" s="1">
        <v>1040</v>
      </c>
      <c r="P69" s="1">
        <v>1580.07</v>
      </c>
      <c r="Q69" s="1">
        <v>0</v>
      </c>
      <c r="R69" s="1">
        <v>1040</v>
      </c>
      <c r="S69" s="1">
        <v>1326.28</v>
      </c>
      <c r="T69" s="1">
        <v>578.29999999999995</v>
      </c>
      <c r="U69" s="1">
        <v>231.32</v>
      </c>
      <c r="V69" s="1">
        <v>364.33</v>
      </c>
      <c r="W69" s="1">
        <v>932.78</v>
      </c>
      <c r="X69" s="1">
        <v>1742.4</v>
      </c>
      <c r="Y69" s="1">
        <v>10385.23</v>
      </c>
      <c r="Z69" s="1">
        <v>10593.23</v>
      </c>
      <c r="AA69" s="1">
        <v>1917.09</v>
      </c>
      <c r="AB69" s="1">
        <v>8676.14</v>
      </c>
    </row>
    <row r="70" spans="1:28" s="2" customFormat="1" x14ac:dyDescent="0.25">
      <c r="A70" s="2" t="s">
        <v>95</v>
      </c>
      <c r="B70" s="3">
        <v>9058.9500000000007</v>
      </c>
      <c r="C70" s="3">
        <v>1326.28</v>
      </c>
      <c r="D70" s="3">
        <v>208</v>
      </c>
      <c r="E70" s="3">
        <v>832</v>
      </c>
      <c r="F70" s="3">
        <v>0</v>
      </c>
      <c r="G70" s="3">
        <v>1040</v>
      </c>
      <c r="H70" s="3">
        <v>1580.07</v>
      </c>
      <c r="I70" s="3">
        <v>0</v>
      </c>
      <c r="J70" s="3">
        <v>305.33</v>
      </c>
      <c r="K70" s="3">
        <v>31.69</v>
      </c>
      <c r="L70" s="3">
        <v>832</v>
      </c>
      <c r="M70" s="3">
        <v>0</v>
      </c>
      <c r="N70" s="3">
        <v>0</v>
      </c>
      <c r="O70" s="3">
        <v>1040</v>
      </c>
      <c r="P70" s="3">
        <v>1580.07</v>
      </c>
      <c r="Q70" s="3">
        <v>0</v>
      </c>
      <c r="R70" s="3">
        <v>1040</v>
      </c>
      <c r="S70" s="3">
        <v>1326.28</v>
      </c>
      <c r="T70" s="3">
        <v>578.29999999999995</v>
      </c>
      <c r="U70" s="3">
        <v>231.32</v>
      </c>
      <c r="V70" s="3">
        <v>364.33</v>
      </c>
      <c r="W70" s="3">
        <v>932.78</v>
      </c>
      <c r="X70" s="3">
        <v>1742.4</v>
      </c>
      <c r="Y70" s="3">
        <v>10385.23</v>
      </c>
      <c r="Z70" s="3">
        <v>10593.23</v>
      </c>
      <c r="AA70" s="3">
        <v>1917.09</v>
      </c>
      <c r="AB70" s="3">
        <v>8676.14</v>
      </c>
    </row>
    <row r="71" spans="1:28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t="s">
        <v>96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t="s">
        <v>97</v>
      </c>
      <c r="B74" s="1">
        <v>6208.95</v>
      </c>
      <c r="C74" s="1">
        <v>709.71</v>
      </c>
      <c r="D74" s="1">
        <v>208</v>
      </c>
      <c r="E74" s="1">
        <v>832</v>
      </c>
      <c r="F74" s="1">
        <v>0</v>
      </c>
      <c r="G74" s="1">
        <v>1040</v>
      </c>
      <c r="H74" s="1">
        <v>839.61</v>
      </c>
      <c r="I74" s="1">
        <v>0</v>
      </c>
      <c r="J74" s="1">
        <v>202.43</v>
      </c>
      <c r="K74" s="1">
        <v>31.69</v>
      </c>
      <c r="L74" s="1">
        <v>832</v>
      </c>
      <c r="M74" s="1">
        <v>1512.53</v>
      </c>
      <c r="N74" s="1">
        <v>0</v>
      </c>
      <c r="O74" s="1">
        <v>1040</v>
      </c>
      <c r="P74" s="1">
        <v>839.61</v>
      </c>
      <c r="Q74" s="1">
        <v>0</v>
      </c>
      <c r="R74" s="1">
        <v>1040</v>
      </c>
      <c r="S74" s="1">
        <v>709.71</v>
      </c>
      <c r="T74" s="1">
        <v>392.92</v>
      </c>
      <c r="U74" s="1">
        <v>157.16999999999999</v>
      </c>
      <c r="V74" s="1">
        <v>247.54</v>
      </c>
      <c r="W74" s="1">
        <v>705.2</v>
      </c>
      <c r="X74" s="1">
        <v>1255.29</v>
      </c>
      <c r="Y74" s="1">
        <v>6918.66</v>
      </c>
      <c r="Z74" s="1">
        <v>7126.66</v>
      </c>
      <c r="AA74" s="1">
        <v>2586.2600000000002</v>
      </c>
      <c r="AB74" s="1">
        <v>4540.3999999999996</v>
      </c>
    </row>
    <row r="75" spans="1:28" x14ac:dyDescent="0.25">
      <c r="A75" t="s">
        <v>98</v>
      </c>
      <c r="B75" s="1">
        <v>5921.7</v>
      </c>
      <c r="C75" s="1">
        <v>454</v>
      </c>
      <c r="D75" s="1">
        <v>208</v>
      </c>
      <c r="E75" s="1">
        <v>832</v>
      </c>
      <c r="F75" s="1">
        <v>0</v>
      </c>
      <c r="G75" s="1">
        <v>1040</v>
      </c>
      <c r="H75" s="1">
        <v>723.63</v>
      </c>
      <c r="I75" s="1">
        <v>0</v>
      </c>
      <c r="J75" s="1">
        <v>187.57</v>
      </c>
      <c r="K75" s="1">
        <v>31.69</v>
      </c>
      <c r="L75" s="1">
        <v>832</v>
      </c>
      <c r="M75" s="1">
        <v>0</v>
      </c>
      <c r="N75" s="1">
        <v>0</v>
      </c>
      <c r="O75" s="1">
        <v>1040</v>
      </c>
      <c r="P75" s="1">
        <v>723.63</v>
      </c>
      <c r="Q75" s="1">
        <v>0</v>
      </c>
      <c r="R75" s="1">
        <v>1040</v>
      </c>
      <c r="S75" s="1">
        <v>454</v>
      </c>
      <c r="T75" s="1">
        <v>366.14</v>
      </c>
      <c r="U75" s="1">
        <v>146.46</v>
      </c>
      <c r="V75" s="1">
        <v>230.67</v>
      </c>
      <c r="W75" s="1">
        <v>672.33</v>
      </c>
      <c r="X75" s="1">
        <v>1184.93</v>
      </c>
      <c r="Y75" s="1">
        <v>6375.7</v>
      </c>
      <c r="Z75" s="1">
        <v>6583.7</v>
      </c>
      <c r="AA75" s="1">
        <v>942.89</v>
      </c>
      <c r="AB75" s="1">
        <v>5640.81</v>
      </c>
    </row>
    <row r="76" spans="1:28" x14ac:dyDescent="0.25">
      <c r="A76" t="s">
        <v>99</v>
      </c>
      <c r="B76" s="1">
        <v>6208.95</v>
      </c>
      <c r="C76" s="1">
        <v>709.71</v>
      </c>
      <c r="D76" s="1">
        <v>208</v>
      </c>
      <c r="E76" s="1">
        <v>832</v>
      </c>
      <c r="F76" s="1">
        <v>0</v>
      </c>
      <c r="G76" s="1">
        <v>1040</v>
      </c>
      <c r="H76" s="1">
        <v>839.61</v>
      </c>
      <c r="I76" s="1">
        <v>0</v>
      </c>
      <c r="J76" s="1">
        <v>202.43</v>
      </c>
      <c r="K76" s="1">
        <v>31.69</v>
      </c>
      <c r="L76" s="1">
        <v>832</v>
      </c>
      <c r="M76" s="1">
        <v>0</v>
      </c>
      <c r="N76" s="1">
        <v>0</v>
      </c>
      <c r="O76" s="1">
        <v>1040</v>
      </c>
      <c r="P76" s="1">
        <v>839.61</v>
      </c>
      <c r="Q76" s="1">
        <v>0</v>
      </c>
      <c r="R76" s="1">
        <v>1040</v>
      </c>
      <c r="S76" s="1">
        <v>709.71</v>
      </c>
      <c r="T76" s="1">
        <v>392.92</v>
      </c>
      <c r="U76" s="1">
        <v>157.16999999999999</v>
      </c>
      <c r="V76" s="1">
        <v>247.54</v>
      </c>
      <c r="W76" s="1">
        <v>705.2</v>
      </c>
      <c r="X76" s="1">
        <v>1255.29</v>
      </c>
      <c r="Y76" s="1">
        <v>6918.66</v>
      </c>
      <c r="Z76" s="1">
        <v>7126.66</v>
      </c>
      <c r="AA76" s="1">
        <v>1073.73</v>
      </c>
      <c r="AB76" s="1">
        <v>6052.93</v>
      </c>
    </row>
    <row r="77" spans="1:28" x14ac:dyDescent="0.25">
      <c r="A77" t="s">
        <v>100</v>
      </c>
      <c r="B77" s="1">
        <v>6208.95</v>
      </c>
      <c r="C77" s="1">
        <v>709.71</v>
      </c>
      <c r="D77" s="1">
        <v>208</v>
      </c>
      <c r="E77" s="1">
        <v>832</v>
      </c>
      <c r="F77" s="1">
        <v>0</v>
      </c>
      <c r="G77" s="1">
        <v>1040</v>
      </c>
      <c r="H77" s="1">
        <v>839.61</v>
      </c>
      <c r="I77" s="1">
        <v>0</v>
      </c>
      <c r="J77" s="1">
        <v>202.43</v>
      </c>
      <c r="K77" s="1">
        <v>31.69</v>
      </c>
      <c r="L77" s="1">
        <v>832</v>
      </c>
      <c r="M77" s="1">
        <v>1083.29</v>
      </c>
      <c r="N77" s="1">
        <v>0</v>
      </c>
      <c r="O77" s="1">
        <v>1040</v>
      </c>
      <c r="P77" s="1">
        <v>839.61</v>
      </c>
      <c r="Q77" s="1">
        <v>0</v>
      </c>
      <c r="R77" s="1">
        <v>1040</v>
      </c>
      <c r="S77" s="1">
        <v>709.71</v>
      </c>
      <c r="T77" s="1">
        <v>392.92</v>
      </c>
      <c r="U77" s="1">
        <v>157.16999999999999</v>
      </c>
      <c r="V77" s="1">
        <v>247.54</v>
      </c>
      <c r="W77" s="1">
        <v>705.2</v>
      </c>
      <c r="X77" s="1">
        <v>1255.29</v>
      </c>
      <c r="Y77" s="1">
        <v>6918.66</v>
      </c>
      <c r="Z77" s="1">
        <v>7126.66</v>
      </c>
      <c r="AA77" s="1">
        <v>2157.02</v>
      </c>
      <c r="AB77" s="1">
        <v>4969.6400000000003</v>
      </c>
    </row>
    <row r="78" spans="1:28" x14ac:dyDescent="0.25">
      <c r="A78" t="s">
        <v>101</v>
      </c>
      <c r="B78" s="1">
        <v>6208.95</v>
      </c>
      <c r="C78" s="1">
        <v>709.71</v>
      </c>
      <c r="D78" s="1">
        <v>208</v>
      </c>
      <c r="E78" s="1">
        <v>832</v>
      </c>
      <c r="F78" s="1">
        <v>0</v>
      </c>
      <c r="G78" s="1">
        <v>1040</v>
      </c>
      <c r="H78" s="1">
        <v>839.61</v>
      </c>
      <c r="I78" s="1">
        <v>0</v>
      </c>
      <c r="J78" s="1">
        <v>202.43</v>
      </c>
      <c r="K78" s="1">
        <v>31.69</v>
      </c>
      <c r="L78" s="1">
        <v>832</v>
      </c>
      <c r="M78" s="1">
        <v>0</v>
      </c>
      <c r="N78" s="1">
        <v>0</v>
      </c>
      <c r="O78" s="1">
        <v>1040</v>
      </c>
      <c r="P78" s="1">
        <v>839.61</v>
      </c>
      <c r="Q78" s="1">
        <v>0</v>
      </c>
      <c r="R78" s="1">
        <v>1040</v>
      </c>
      <c r="S78" s="1">
        <v>709.71</v>
      </c>
      <c r="T78" s="1">
        <v>392.92</v>
      </c>
      <c r="U78" s="1">
        <v>157.16999999999999</v>
      </c>
      <c r="V78" s="1">
        <v>247.54</v>
      </c>
      <c r="W78" s="1">
        <v>705.2</v>
      </c>
      <c r="X78" s="1">
        <v>1255.29</v>
      </c>
      <c r="Y78" s="1">
        <v>6918.66</v>
      </c>
      <c r="Z78" s="1">
        <v>7126.66</v>
      </c>
      <c r="AA78" s="1">
        <v>1073.73</v>
      </c>
      <c r="AB78" s="1">
        <v>6052.93</v>
      </c>
    </row>
    <row r="79" spans="1:28" x14ac:dyDescent="0.25">
      <c r="A79" t="s">
        <v>102</v>
      </c>
      <c r="B79" s="1">
        <v>6208.95</v>
      </c>
      <c r="C79" s="1">
        <v>709.71</v>
      </c>
      <c r="D79" s="1">
        <v>208</v>
      </c>
      <c r="E79" s="1">
        <v>832</v>
      </c>
      <c r="F79" s="1">
        <v>0</v>
      </c>
      <c r="G79" s="1">
        <v>1040</v>
      </c>
      <c r="H79" s="1">
        <v>839.61</v>
      </c>
      <c r="I79" s="1">
        <v>0</v>
      </c>
      <c r="J79" s="1">
        <v>202.43</v>
      </c>
      <c r="K79" s="1">
        <v>31.69</v>
      </c>
      <c r="L79" s="1">
        <v>832</v>
      </c>
      <c r="M79" s="1">
        <v>2116.5500000000002</v>
      </c>
      <c r="N79" s="1">
        <v>0</v>
      </c>
      <c r="O79" s="1">
        <v>1040</v>
      </c>
      <c r="P79" s="1">
        <v>839.61</v>
      </c>
      <c r="Q79" s="1">
        <v>0</v>
      </c>
      <c r="R79" s="1">
        <v>1040</v>
      </c>
      <c r="S79" s="1">
        <v>709.71</v>
      </c>
      <c r="T79" s="1">
        <v>392.92</v>
      </c>
      <c r="U79" s="1">
        <v>157.16999999999999</v>
      </c>
      <c r="V79" s="1">
        <v>247.54</v>
      </c>
      <c r="W79" s="1">
        <v>705.2</v>
      </c>
      <c r="X79" s="1">
        <v>1255.29</v>
      </c>
      <c r="Y79" s="1">
        <v>6918.66</v>
      </c>
      <c r="Z79" s="1">
        <v>7126.66</v>
      </c>
      <c r="AA79" s="1">
        <v>3190.28</v>
      </c>
      <c r="AB79" s="1">
        <v>3936.38</v>
      </c>
    </row>
    <row r="80" spans="1:28" x14ac:dyDescent="0.25">
      <c r="A80" t="s">
        <v>103</v>
      </c>
      <c r="B80" s="1">
        <v>4748.1000000000004</v>
      </c>
      <c r="C80" s="1">
        <v>563.64</v>
      </c>
      <c r="D80" s="1">
        <v>208</v>
      </c>
      <c r="E80" s="1">
        <v>832</v>
      </c>
      <c r="F80" s="1">
        <v>0</v>
      </c>
      <c r="G80" s="1">
        <v>1040</v>
      </c>
      <c r="H80" s="1">
        <v>517.5</v>
      </c>
      <c r="I80" s="1">
        <v>0</v>
      </c>
      <c r="J80" s="1">
        <v>153.16</v>
      </c>
      <c r="K80" s="1">
        <v>31.69</v>
      </c>
      <c r="L80" s="1">
        <v>832</v>
      </c>
      <c r="M80" s="1">
        <v>1134.69</v>
      </c>
      <c r="N80" s="1">
        <v>0</v>
      </c>
      <c r="O80" s="1">
        <v>1040</v>
      </c>
      <c r="P80" s="1">
        <v>517.5</v>
      </c>
      <c r="Q80" s="1">
        <v>0</v>
      </c>
      <c r="R80" s="1">
        <v>1040</v>
      </c>
      <c r="S80" s="1">
        <v>563.64</v>
      </c>
      <c r="T80" s="1">
        <v>304.16000000000003</v>
      </c>
      <c r="U80" s="1">
        <v>121.66</v>
      </c>
      <c r="V80" s="1">
        <v>191.62</v>
      </c>
      <c r="W80" s="1">
        <v>596.21</v>
      </c>
      <c r="X80" s="1">
        <v>1022.03</v>
      </c>
      <c r="Y80" s="1">
        <v>5311.74</v>
      </c>
      <c r="Z80" s="1">
        <v>5519.74</v>
      </c>
      <c r="AA80" s="1">
        <v>1837.04</v>
      </c>
      <c r="AB80" s="1">
        <v>3682.7</v>
      </c>
    </row>
    <row r="81" spans="1:28" s="2" customFormat="1" x14ac:dyDescent="0.25">
      <c r="A81" s="2" t="s">
        <v>104</v>
      </c>
      <c r="B81" s="3">
        <v>41714.550000000003</v>
      </c>
      <c r="C81" s="3">
        <v>4566.1899999999996</v>
      </c>
      <c r="D81" s="3">
        <v>1456</v>
      </c>
      <c r="E81" s="3">
        <v>5824</v>
      </c>
      <c r="F81" s="3">
        <v>0</v>
      </c>
      <c r="G81" s="3">
        <v>7280</v>
      </c>
      <c r="H81" s="3">
        <v>5439.18</v>
      </c>
      <c r="I81" s="3">
        <v>0</v>
      </c>
      <c r="J81" s="3">
        <v>1352.88</v>
      </c>
      <c r="K81" s="3">
        <v>221.83</v>
      </c>
      <c r="L81" s="3">
        <v>5824</v>
      </c>
      <c r="M81" s="3">
        <v>5847.06</v>
      </c>
      <c r="N81" s="3">
        <v>0</v>
      </c>
      <c r="O81" s="3">
        <v>7280</v>
      </c>
      <c r="P81" s="3">
        <v>5439.18</v>
      </c>
      <c r="Q81" s="3">
        <v>0</v>
      </c>
      <c r="R81" s="3">
        <v>7280</v>
      </c>
      <c r="S81" s="3">
        <v>4566.1899999999996</v>
      </c>
      <c r="T81" s="3">
        <v>2634.9</v>
      </c>
      <c r="U81" s="3">
        <v>1053.97</v>
      </c>
      <c r="V81" s="3">
        <v>1659.99</v>
      </c>
      <c r="W81" s="3">
        <v>4794.54</v>
      </c>
      <c r="X81" s="3">
        <v>8483.41</v>
      </c>
      <c r="Y81" s="3">
        <v>46280.74</v>
      </c>
      <c r="Z81" s="3">
        <v>47736.74</v>
      </c>
      <c r="AA81" s="3">
        <v>12860.95</v>
      </c>
      <c r="AB81" s="3">
        <v>34875.79</v>
      </c>
    </row>
    <row r="82" spans="1:28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t="s">
        <v>105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t="s">
        <v>106</v>
      </c>
      <c r="B85" s="1">
        <v>6208.95</v>
      </c>
      <c r="C85" s="1">
        <v>473.14</v>
      </c>
      <c r="D85" s="1">
        <v>208</v>
      </c>
      <c r="E85" s="1">
        <v>832</v>
      </c>
      <c r="F85" s="1">
        <v>0</v>
      </c>
      <c r="G85" s="1">
        <v>1040</v>
      </c>
      <c r="H85" s="1">
        <v>789.08</v>
      </c>
      <c r="I85" s="1">
        <v>0</v>
      </c>
      <c r="J85" s="1">
        <v>196.96</v>
      </c>
      <c r="K85" s="1">
        <v>31.69</v>
      </c>
      <c r="L85" s="1">
        <v>832</v>
      </c>
      <c r="M85" s="1">
        <v>0</v>
      </c>
      <c r="N85" s="1">
        <v>0</v>
      </c>
      <c r="O85" s="1">
        <v>1040</v>
      </c>
      <c r="P85" s="1">
        <v>789.08</v>
      </c>
      <c r="Q85" s="1">
        <v>0</v>
      </c>
      <c r="R85" s="1">
        <v>1040</v>
      </c>
      <c r="S85" s="1">
        <v>473.14</v>
      </c>
      <c r="T85" s="1">
        <v>383.06</v>
      </c>
      <c r="U85" s="1">
        <v>153.22</v>
      </c>
      <c r="V85" s="1">
        <v>241.33</v>
      </c>
      <c r="W85" s="1">
        <v>693.11</v>
      </c>
      <c r="X85" s="1">
        <v>1229.3900000000001</v>
      </c>
      <c r="Y85" s="1">
        <v>6682.09</v>
      </c>
      <c r="Z85" s="1">
        <v>6890.09</v>
      </c>
      <c r="AA85" s="1">
        <v>1017.73</v>
      </c>
      <c r="AB85" s="1">
        <v>5872.36</v>
      </c>
    </row>
    <row r="86" spans="1:28" x14ac:dyDescent="0.25">
      <c r="A86" t="s">
        <v>107</v>
      </c>
      <c r="B86" s="1">
        <v>5381.09</v>
      </c>
      <c r="C86" s="1">
        <v>709.71</v>
      </c>
      <c r="D86" s="1">
        <v>208</v>
      </c>
      <c r="E86" s="1">
        <v>832</v>
      </c>
      <c r="F86" s="1">
        <v>0</v>
      </c>
      <c r="G86" s="1">
        <v>1040</v>
      </c>
      <c r="H86" s="1">
        <v>747.87</v>
      </c>
      <c r="I86" s="1">
        <v>0</v>
      </c>
      <c r="J86" s="1">
        <v>184.1</v>
      </c>
      <c r="K86" s="1">
        <v>31.69</v>
      </c>
      <c r="L86" s="1">
        <v>832</v>
      </c>
      <c r="M86" s="1">
        <v>0</v>
      </c>
      <c r="N86" s="1">
        <v>0</v>
      </c>
      <c r="O86" s="1">
        <v>1040</v>
      </c>
      <c r="P86" s="1">
        <v>747.87</v>
      </c>
      <c r="Q86" s="1">
        <v>0</v>
      </c>
      <c r="R86" s="1">
        <v>1040</v>
      </c>
      <c r="S86" s="1">
        <v>709.71</v>
      </c>
      <c r="T86" s="1">
        <v>340.53</v>
      </c>
      <c r="U86" s="1">
        <v>136.21</v>
      </c>
      <c r="V86" s="1">
        <v>214.53</v>
      </c>
      <c r="W86" s="1">
        <v>670.75</v>
      </c>
      <c r="X86" s="1">
        <v>1147.49</v>
      </c>
      <c r="Y86" s="1">
        <v>6090.8</v>
      </c>
      <c r="Z86" s="1">
        <v>6298.8</v>
      </c>
      <c r="AA86" s="1">
        <v>963.66</v>
      </c>
      <c r="AB86" s="1">
        <v>5335.14</v>
      </c>
    </row>
    <row r="87" spans="1:28" x14ac:dyDescent="0.25">
      <c r="A87" t="s">
        <v>108</v>
      </c>
      <c r="B87" s="1">
        <v>9402.4500000000007</v>
      </c>
      <c r="C87" s="1">
        <v>1372.08</v>
      </c>
      <c r="D87" s="1">
        <v>0</v>
      </c>
      <c r="E87" s="1">
        <v>800</v>
      </c>
      <c r="F87" s="1">
        <v>0</v>
      </c>
      <c r="G87" s="1">
        <v>800</v>
      </c>
      <c r="H87" s="1">
        <v>1663.22</v>
      </c>
      <c r="I87" s="1">
        <v>0</v>
      </c>
      <c r="J87" s="1">
        <v>309.87</v>
      </c>
      <c r="K87" s="1">
        <v>0</v>
      </c>
      <c r="L87" s="1">
        <v>800</v>
      </c>
      <c r="M87" s="1">
        <v>0</v>
      </c>
      <c r="N87" s="1">
        <v>0</v>
      </c>
      <c r="O87" s="1">
        <v>800</v>
      </c>
      <c r="P87" s="1">
        <v>1663.22</v>
      </c>
      <c r="Q87" s="1">
        <v>0</v>
      </c>
      <c r="R87" s="1">
        <v>800</v>
      </c>
      <c r="S87" s="1">
        <v>1372.08</v>
      </c>
      <c r="T87" s="1">
        <v>586.51</v>
      </c>
      <c r="U87" s="1">
        <v>234.6</v>
      </c>
      <c r="V87" s="1">
        <v>369.5</v>
      </c>
      <c r="W87" s="1">
        <v>942.86</v>
      </c>
      <c r="X87" s="1">
        <v>1763.97</v>
      </c>
      <c r="Y87" s="1">
        <v>10774.53</v>
      </c>
      <c r="Z87" s="1">
        <v>10774.53</v>
      </c>
      <c r="AA87" s="1">
        <v>1973.09</v>
      </c>
      <c r="AB87" s="1">
        <v>8801.44</v>
      </c>
    </row>
    <row r="88" spans="1:28" x14ac:dyDescent="0.25">
      <c r="A88" t="s">
        <v>109</v>
      </c>
      <c r="B88" s="1">
        <v>6208.95</v>
      </c>
      <c r="C88" s="1">
        <v>709.71</v>
      </c>
      <c r="D88" s="1">
        <v>208</v>
      </c>
      <c r="E88" s="1">
        <v>832</v>
      </c>
      <c r="F88" s="1">
        <v>0</v>
      </c>
      <c r="G88" s="1">
        <v>1040</v>
      </c>
      <c r="H88" s="1">
        <v>839.61</v>
      </c>
      <c r="I88" s="1">
        <v>0</v>
      </c>
      <c r="J88" s="1">
        <v>202.43</v>
      </c>
      <c r="K88" s="1">
        <v>31.69</v>
      </c>
      <c r="L88" s="1">
        <v>832</v>
      </c>
      <c r="M88" s="1">
        <v>0</v>
      </c>
      <c r="N88" s="1">
        <v>0</v>
      </c>
      <c r="O88" s="1">
        <v>1040</v>
      </c>
      <c r="P88" s="1">
        <v>839.61</v>
      </c>
      <c r="Q88" s="1">
        <v>0</v>
      </c>
      <c r="R88" s="1">
        <v>1040</v>
      </c>
      <c r="S88" s="1">
        <v>709.71</v>
      </c>
      <c r="T88" s="1">
        <v>392.92</v>
      </c>
      <c r="U88" s="1">
        <v>157.16999999999999</v>
      </c>
      <c r="V88" s="1">
        <v>247.54</v>
      </c>
      <c r="W88" s="1">
        <v>705.2</v>
      </c>
      <c r="X88" s="1">
        <v>1255.29</v>
      </c>
      <c r="Y88" s="1">
        <v>6918.66</v>
      </c>
      <c r="Z88" s="1">
        <v>7126.66</v>
      </c>
      <c r="AA88" s="1">
        <v>1073.73</v>
      </c>
      <c r="AB88" s="1">
        <v>6052.93</v>
      </c>
    </row>
    <row r="89" spans="1:28" x14ac:dyDescent="0.25">
      <c r="A89" t="s">
        <v>110</v>
      </c>
      <c r="B89" s="1">
        <v>6208.95</v>
      </c>
      <c r="C89" s="1">
        <v>709.71</v>
      </c>
      <c r="D89" s="1">
        <v>208</v>
      </c>
      <c r="E89" s="1">
        <v>832</v>
      </c>
      <c r="F89" s="1">
        <v>0</v>
      </c>
      <c r="G89" s="1">
        <v>1040</v>
      </c>
      <c r="H89" s="1">
        <v>839.61</v>
      </c>
      <c r="I89" s="1">
        <v>0</v>
      </c>
      <c r="J89" s="1">
        <v>202.43</v>
      </c>
      <c r="K89" s="1">
        <v>31.69</v>
      </c>
      <c r="L89" s="1">
        <v>832</v>
      </c>
      <c r="M89" s="1">
        <v>1859.6</v>
      </c>
      <c r="N89" s="1">
        <v>0</v>
      </c>
      <c r="O89" s="1">
        <v>1040</v>
      </c>
      <c r="P89" s="1">
        <v>839.61</v>
      </c>
      <c r="Q89" s="1">
        <v>0</v>
      </c>
      <c r="R89" s="1">
        <v>1040</v>
      </c>
      <c r="S89" s="1">
        <v>709.71</v>
      </c>
      <c r="T89" s="1">
        <v>392.92</v>
      </c>
      <c r="U89" s="1">
        <v>157.16999999999999</v>
      </c>
      <c r="V89" s="1">
        <v>247.54</v>
      </c>
      <c r="W89" s="1">
        <v>705.2</v>
      </c>
      <c r="X89" s="1">
        <v>1255.29</v>
      </c>
      <c r="Y89" s="1">
        <v>6918.66</v>
      </c>
      <c r="Z89" s="1">
        <v>7126.66</v>
      </c>
      <c r="AA89" s="1">
        <v>2933.33</v>
      </c>
      <c r="AB89" s="1">
        <v>4193.33</v>
      </c>
    </row>
    <row r="90" spans="1:28" x14ac:dyDescent="0.25">
      <c r="A90" t="s">
        <v>111</v>
      </c>
      <c r="B90" s="1">
        <v>6208.95</v>
      </c>
      <c r="C90" s="1">
        <v>473.14</v>
      </c>
      <c r="D90" s="1">
        <v>208</v>
      </c>
      <c r="E90" s="1">
        <v>832</v>
      </c>
      <c r="F90" s="1">
        <v>0</v>
      </c>
      <c r="G90" s="1">
        <v>1040</v>
      </c>
      <c r="H90" s="1">
        <v>789.08</v>
      </c>
      <c r="I90" s="1">
        <v>0</v>
      </c>
      <c r="J90" s="1">
        <v>196.96</v>
      </c>
      <c r="K90" s="1">
        <v>31.69</v>
      </c>
      <c r="L90" s="1">
        <v>832</v>
      </c>
      <c r="M90" s="1">
        <v>0</v>
      </c>
      <c r="N90" s="1">
        <v>0</v>
      </c>
      <c r="O90" s="1">
        <v>1040</v>
      </c>
      <c r="P90" s="1">
        <v>789.08</v>
      </c>
      <c r="Q90" s="1">
        <v>0</v>
      </c>
      <c r="R90" s="1">
        <v>1040</v>
      </c>
      <c r="S90" s="1">
        <v>473.14</v>
      </c>
      <c r="T90" s="1">
        <v>383.06</v>
      </c>
      <c r="U90" s="1">
        <v>153.22</v>
      </c>
      <c r="V90" s="1">
        <v>241.33</v>
      </c>
      <c r="W90" s="1">
        <v>693.11</v>
      </c>
      <c r="X90" s="1">
        <v>1229.3900000000001</v>
      </c>
      <c r="Y90" s="1">
        <v>6682.09</v>
      </c>
      <c r="Z90" s="1">
        <v>6890.09</v>
      </c>
      <c r="AA90" s="1">
        <v>1017.73</v>
      </c>
      <c r="AB90" s="1">
        <v>5872.36</v>
      </c>
    </row>
    <row r="91" spans="1:28" x14ac:dyDescent="0.25">
      <c r="A91" t="s">
        <v>112</v>
      </c>
      <c r="B91" s="1">
        <v>6208.95</v>
      </c>
      <c r="C91" s="1">
        <v>236.57</v>
      </c>
      <c r="D91" s="1">
        <v>208</v>
      </c>
      <c r="E91" s="1">
        <v>832</v>
      </c>
      <c r="F91" s="1">
        <v>0</v>
      </c>
      <c r="G91" s="1">
        <v>1040</v>
      </c>
      <c r="H91" s="1">
        <v>738.55</v>
      </c>
      <c r="I91" s="1">
        <v>0</v>
      </c>
      <c r="J91" s="1">
        <v>196.96</v>
      </c>
      <c r="K91" s="1">
        <v>31.69</v>
      </c>
      <c r="L91" s="1">
        <v>832</v>
      </c>
      <c r="M91" s="1">
        <v>0</v>
      </c>
      <c r="N91" s="1">
        <v>0</v>
      </c>
      <c r="O91" s="1">
        <v>1040</v>
      </c>
      <c r="P91" s="1">
        <v>738.55</v>
      </c>
      <c r="Q91" s="1">
        <v>0</v>
      </c>
      <c r="R91" s="1">
        <v>1040</v>
      </c>
      <c r="S91" s="1">
        <v>236.57</v>
      </c>
      <c r="T91" s="1">
        <v>383.06</v>
      </c>
      <c r="U91" s="1">
        <v>153.22</v>
      </c>
      <c r="V91" s="1">
        <v>241.33</v>
      </c>
      <c r="W91" s="1">
        <v>693.11</v>
      </c>
      <c r="X91" s="1">
        <v>1229.3900000000001</v>
      </c>
      <c r="Y91" s="1">
        <v>6445.52</v>
      </c>
      <c r="Z91" s="1">
        <v>6653.52</v>
      </c>
      <c r="AA91" s="1">
        <v>967.2</v>
      </c>
      <c r="AB91" s="1">
        <v>5686.32</v>
      </c>
    </row>
    <row r="92" spans="1:28" x14ac:dyDescent="0.25">
      <c r="A92" t="s">
        <v>113</v>
      </c>
      <c r="B92" s="1">
        <v>4467.1499999999996</v>
      </c>
      <c r="C92" s="1">
        <v>178.51</v>
      </c>
      <c r="D92" s="1">
        <v>208</v>
      </c>
      <c r="E92" s="1">
        <v>832</v>
      </c>
      <c r="F92" s="1">
        <v>0</v>
      </c>
      <c r="G92" s="1">
        <v>1040</v>
      </c>
      <c r="H92" s="1">
        <v>403.97</v>
      </c>
      <c r="I92" s="1">
        <v>0</v>
      </c>
      <c r="J92" s="1">
        <v>135.86000000000001</v>
      </c>
      <c r="K92" s="1">
        <v>31.69</v>
      </c>
      <c r="L92" s="1">
        <v>832</v>
      </c>
      <c r="M92" s="1">
        <v>0</v>
      </c>
      <c r="N92" s="1">
        <v>0</v>
      </c>
      <c r="O92" s="1">
        <v>1040</v>
      </c>
      <c r="P92" s="1">
        <v>403.97</v>
      </c>
      <c r="Q92" s="1">
        <v>0</v>
      </c>
      <c r="R92" s="1">
        <v>1040</v>
      </c>
      <c r="S92" s="1">
        <v>178.51</v>
      </c>
      <c r="T92" s="1">
        <v>272.99</v>
      </c>
      <c r="U92" s="1">
        <v>109.2</v>
      </c>
      <c r="V92" s="1">
        <v>171.99</v>
      </c>
      <c r="W92" s="1">
        <v>557.98</v>
      </c>
      <c r="X92" s="1">
        <v>940.17</v>
      </c>
      <c r="Y92" s="1">
        <v>4645.66</v>
      </c>
      <c r="Z92" s="1">
        <v>4853.66</v>
      </c>
      <c r="AA92" s="1">
        <v>571.52</v>
      </c>
      <c r="AB92" s="1">
        <v>4282.1400000000003</v>
      </c>
    </row>
    <row r="93" spans="1:28" x14ac:dyDescent="0.25">
      <c r="A93" t="s">
        <v>114</v>
      </c>
      <c r="B93" s="1">
        <v>6208.8</v>
      </c>
      <c r="C93" s="1">
        <v>236.57</v>
      </c>
      <c r="D93" s="1">
        <v>208</v>
      </c>
      <c r="E93" s="1">
        <v>832</v>
      </c>
      <c r="F93" s="1">
        <v>0</v>
      </c>
      <c r="G93" s="1">
        <v>1040</v>
      </c>
      <c r="H93" s="1">
        <v>738.51</v>
      </c>
      <c r="I93" s="1">
        <v>0</v>
      </c>
      <c r="J93" s="1">
        <v>191.49</v>
      </c>
      <c r="K93" s="1">
        <v>31.69</v>
      </c>
      <c r="L93" s="1">
        <v>832</v>
      </c>
      <c r="M93" s="1">
        <v>0</v>
      </c>
      <c r="N93" s="1">
        <v>0</v>
      </c>
      <c r="O93" s="1">
        <v>1040</v>
      </c>
      <c r="P93" s="1">
        <v>738.51</v>
      </c>
      <c r="Q93" s="1">
        <v>0</v>
      </c>
      <c r="R93" s="1">
        <v>1040</v>
      </c>
      <c r="S93" s="1">
        <v>236.57</v>
      </c>
      <c r="T93" s="1">
        <v>373.19</v>
      </c>
      <c r="U93" s="1">
        <v>149.28</v>
      </c>
      <c r="V93" s="1">
        <v>235.11</v>
      </c>
      <c r="W93" s="1">
        <v>680.99</v>
      </c>
      <c r="X93" s="1">
        <v>1203.46</v>
      </c>
      <c r="Y93" s="1">
        <v>6445.37</v>
      </c>
      <c r="Z93" s="1">
        <v>6653.37</v>
      </c>
      <c r="AA93" s="1">
        <v>961.69</v>
      </c>
      <c r="AB93" s="1">
        <v>5691.68</v>
      </c>
    </row>
    <row r="94" spans="1:28" x14ac:dyDescent="0.25">
      <c r="A94" t="s">
        <v>115</v>
      </c>
      <c r="B94" s="1">
        <v>6208.95</v>
      </c>
      <c r="C94" s="1">
        <v>236.57</v>
      </c>
      <c r="D94" s="1">
        <v>208</v>
      </c>
      <c r="E94" s="1">
        <v>832</v>
      </c>
      <c r="F94" s="1">
        <v>0</v>
      </c>
      <c r="G94" s="1">
        <v>1040</v>
      </c>
      <c r="H94" s="1">
        <v>738.55</v>
      </c>
      <c r="I94" s="1">
        <v>0</v>
      </c>
      <c r="J94" s="1">
        <v>191.49</v>
      </c>
      <c r="K94" s="1">
        <v>31.69</v>
      </c>
      <c r="L94" s="1">
        <v>832</v>
      </c>
      <c r="M94" s="1">
        <v>0</v>
      </c>
      <c r="N94" s="1">
        <v>0</v>
      </c>
      <c r="O94" s="1">
        <v>1040</v>
      </c>
      <c r="P94" s="1">
        <v>738.55</v>
      </c>
      <c r="Q94" s="1">
        <v>0</v>
      </c>
      <c r="R94" s="1">
        <v>1040</v>
      </c>
      <c r="S94" s="1">
        <v>236.57</v>
      </c>
      <c r="T94" s="1">
        <v>373.21</v>
      </c>
      <c r="U94" s="1">
        <v>149.28</v>
      </c>
      <c r="V94" s="1">
        <v>235.12</v>
      </c>
      <c r="W94" s="1">
        <v>681</v>
      </c>
      <c r="X94" s="1">
        <v>1203.49</v>
      </c>
      <c r="Y94" s="1">
        <v>6445.52</v>
      </c>
      <c r="Z94" s="1">
        <v>6653.52</v>
      </c>
      <c r="AA94" s="1">
        <v>961.73</v>
      </c>
      <c r="AB94" s="1">
        <v>5691.79</v>
      </c>
    </row>
    <row r="95" spans="1:28" x14ac:dyDescent="0.25">
      <c r="A95" t="s">
        <v>116</v>
      </c>
      <c r="B95" s="1">
        <v>6208.95</v>
      </c>
      <c r="C95" s="1">
        <v>236.57</v>
      </c>
      <c r="D95" s="1">
        <v>208</v>
      </c>
      <c r="E95" s="1">
        <v>832</v>
      </c>
      <c r="F95" s="1">
        <v>0</v>
      </c>
      <c r="G95" s="1">
        <v>1040</v>
      </c>
      <c r="H95" s="1">
        <v>738.55</v>
      </c>
      <c r="I95" s="1">
        <v>0</v>
      </c>
      <c r="J95" s="1">
        <v>191.49</v>
      </c>
      <c r="K95" s="1">
        <v>31.69</v>
      </c>
      <c r="L95" s="1">
        <v>832</v>
      </c>
      <c r="M95" s="1">
        <v>0</v>
      </c>
      <c r="N95" s="1">
        <v>0</v>
      </c>
      <c r="O95" s="1">
        <v>1040</v>
      </c>
      <c r="P95" s="1">
        <v>738.55</v>
      </c>
      <c r="Q95" s="1">
        <v>0</v>
      </c>
      <c r="R95" s="1">
        <v>1040</v>
      </c>
      <c r="S95" s="1">
        <v>236.57</v>
      </c>
      <c r="T95" s="1">
        <v>373.21</v>
      </c>
      <c r="U95" s="1">
        <v>149.28</v>
      </c>
      <c r="V95" s="1">
        <v>235.12</v>
      </c>
      <c r="W95" s="1">
        <v>681</v>
      </c>
      <c r="X95" s="1">
        <v>1203.49</v>
      </c>
      <c r="Y95" s="1">
        <v>6445.52</v>
      </c>
      <c r="Z95" s="1">
        <v>6653.52</v>
      </c>
      <c r="AA95" s="1">
        <v>961.73</v>
      </c>
      <c r="AB95" s="1">
        <v>5691.79</v>
      </c>
    </row>
    <row r="96" spans="1:28" x14ac:dyDescent="0.25">
      <c r="A96" t="s">
        <v>117</v>
      </c>
      <c r="B96" s="1">
        <v>6208.95</v>
      </c>
      <c r="C96" s="1">
        <v>236.57</v>
      </c>
      <c r="D96" s="1">
        <v>208</v>
      </c>
      <c r="E96" s="1">
        <v>832</v>
      </c>
      <c r="F96" s="1">
        <v>0</v>
      </c>
      <c r="G96" s="1">
        <v>1040</v>
      </c>
      <c r="H96" s="1">
        <v>738.55</v>
      </c>
      <c r="I96" s="1">
        <v>0</v>
      </c>
      <c r="J96" s="1">
        <v>191.49</v>
      </c>
      <c r="K96" s="1">
        <v>31.69</v>
      </c>
      <c r="L96" s="1">
        <v>832</v>
      </c>
      <c r="M96" s="1">
        <v>476.69</v>
      </c>
      <c r="N96" s="1">
        <v>0</v>
      </c>
      <c r="O96" s="1">
        <v>1040</v>
      </c>
      <c r="P96" s="1">
        <v>738.55</v>
      </c>
      <c r="Q96" s="1">
        <v>0</v>
      </c>
      <c r="R96" s="1">
        <v>1040</v>
      </c>
      <c r="S96" s="1">
        <v>236.57</v>
      </c>
      <c r="T96" s="1">
        <v>373.21</v>
      </c>
      <c r="U96" s="1">
        <v>149.28</v>
      </c>
      <c r="V96" s="1">
        <v>235.12</v>
      </c>
      <c r="W96" s="1">
        <v>681</v>
      </c>
      <c r="X96" s="1">
        <v>1203.49</v>
      </c>
      <c r="Y96" s="1">
        <v>6445.52</v>
      </c>
      <c r="Z96" s="1">
        <v>6653.52</v>
      </c>
      <c r="AA96" s="1">
        <v>1438.42</v>
      </c>
      <c r="AB96" s="1">
        <v>5215.1000000000004</v>
      </c>
    </row>
    <row r="97" spans="1:28" x14ac:dyDescent="0.25">
      <c r="A97" t="s">
        <v>118</v>
      </c>
      <c r="B97" s="1">
        <v>6208.95</v>
      </c>
      <c r="C97" s="1">
        <v>236.57</v>
      </c>
      <c r="D97" s="1">
        <v>208</v>
      </c>
      <c r="E97" s="1">
        <v>832</v>
      </c>
      <c r="F97" s="1">
        <v>0</v>
      </c>
      <c r="G97" s="1">
        <v>1040</v>
      </c>
      <c r="H97" s="1">
        <v>738.55</v>
      </c>
      <c r="I97" s="1">
        <v>0</v>
      </c>
      <c r="J97" s="1">
        <v>191.49</v>
      </c>
      <c r="K97" s="1">
        <v>31.69</v>
      </c>
      <c r="L97" s="1">
        <v>832</v>
      </c>
      <c r="M97" s="1">
        <v>1977.57</v>
      </c>
      <c r="N97" s="1">
        <v>0</v>
      </c>
      <c r="O97" s="1">
        <v>1040</v>
      </c>
      <c r="P97" s="1">
        <v>738.55</v>
      </c>
      <c r="Q97" s="1">
        <v>0</v>
      </c>
      <c r="R97" s="1">
        <v>1040</v>
      </c>
      <c r="S97" s="1">
        <v>236.57</v>
      </c>
      <c r="T97" s="1">
        <v>373.21</v>
      </c>
      <c r="U97" s="1">
        <v>149.28</v>
      </c>
      <c r="V97" s="1">
        <v>235.12</v>
      </c>
      <c r="W97" s="1">
        <v>681</v>
      </c>
      <c r="X97" s="1">
        <v>1203.49</v>
      </c>
      <c r="Y97" s="1">
        <v>6445.52</v>
      </c>
      <c r="Z97" s="1">
        <v>6653.52</v>
      </c>
      <c r="AA97" s="1">
        <v>2939.3</v>
      </c>
      <c r="AB97" s="1">
        <v>3714.22</v>
      </c>
    </row>
    <row r="98" spans="1:28" s="2" customFormat="1" x14ac:dyDescent="0.25">
      <c r="A98" s="2" t="s">
        <v>119</v>
      </c>
      <c r="B98" s="3">
        <v>81340.039999999994</v>
      </c>
      <c r="C98" s="3">
        <v>6045.42</v>
      </c>
      <c r="D98" s="3">
        <v>2496</v>
      </c>
      <c r="E98" s="3">
        <v>10784</v>
      </c>
      <c r="F98" s="3">
        <v>0</v>
      </c>
      <c r="G98" s="3">
        <v>13280</v>
      </c>
      <c r="H98" s="3">
        <v>10503.7</v>
      </c>
      <c r="I98" s="3">
        <v>0</v>
      </c>
      <c r="J98" s="3">
        <v>2583.02</v>
      </c>
      <c r="K98" s="3">
        <v>380.28</v>
      </c>
      <c r="L98" s="3">
        <v>10784</v>
      </c>
      <c r="M98" s="3">
        <v>4313.8599999999997</v>
      </c>
      <c r="N98" s="3">
        <v>0</v>
      </c>
      <c r="O98" s="3">
        <v>13280</v>
      </c>
      <c r="P98" s="3">
        <v>10503.7</v>
      </c>
      <c r="Q98" s="3">
        <v>0</v>
      </c>
      <c r="R98" s="3">
        <v>13280</v>
      </c>
      <c r="S98" s="3">
        <v>6045.42</v>
      </c>
      <c r="T98" s="3">
        <v>5001.08</v>
      </c>
      <c r="U98" s="3">
        <v>2000.41</v>
      </c>
      <c r="V98" s="3">
        <v>3150.68</v>
      </c>
      <c r="W98" s="3">
        <v>9066.31</v>
      </c>
      <c r="X98" s="3">
        <v>16067.8</v>
      </c>
      <c r="Y98" s="3">
        <v>87385.46</v>
      </c>
      <c r="Z98" s="3">
        <v>89881.46</v>
      </c>
      <c r="AA98" s="3">
        <v>17780.86</v>
      </c>
      <c r="AB98" s="3">
        <v>72100.600000000006</v>
      </c>
    </row>
    <row r="99" spans="1:28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t="s">
        <v>120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t="s">
        <v>121</v>
      </c>
      <c r="B102" s="1">
        <v>10031.549999999999</v>
      </c>
      <c r="C102" s="1">
        <v>0</v>
      </c>
      <c r="D102" s="1">
        <v>0</v>
      </c>
      <c r="E102" s="1">
        <v>800</v>
      </c>
      <c r="F102" s="1">
        <v>0</v>
      </c>
      <c r="G102" s="1">
        <v>800</v>
      </c>
      <c r="H102" s="1">
        <v>1504.52</v>
      </c>
      <c r="I102" s="1">
        <v>0</v>
      </c>
      <c r="J102" s="1">
        <v>304.7</v>
      </c>
      <c r="K102" s="1">
        <v>0</v>
      </c>
      <c r="L102" s="1">
        <v>800</v>
      </c>
      <c r="M102" s="1">
        <v>3287.75</v>
      </c>
      <c r="N102" s="1">
        <v>0</v>
      </c>
      <c r="O102" s="1">
        <v>800</v>
      </c>
      <c r="P102" s="1">
        <v>1504.52</v>
      </c>
      <c r="Q102" s="1">
        <v>0</v>
      </c>
      <c r="R102" s="1">
        <v>800</v>
      </c>
      <c r="S102" s="1">
        <v>0</v>
      </c>
      <c r="T102" s="1">
        <v>577.16999999999996</v>
      </c>
      <c r="U102" s="1">
        <v>230.87</v>
      </c>
      <c r="V102" s="1">
        <v>363.62</v>
      </c>
      <c r="W102" s="1">
        <v>931.39</v>
      </c>
      <c r="X102" s="1">
        <v>1739.43</v>
      </c>
      <c r="Y102" s="1">
        <v>10031.540000000001</v>
      </c>
      <c r="Z102" s="1">
        <v>10031.549999999999</v>
      </c>
      <c r="AA102" s="1">
        <v>5096.97</v>
      </c>
      <c r="AB102" s="1">
        <v>4934.58</v>
      </c>
    </row>
    <row r="103" spans="1:28" s="2" customFormat="1" x14ac:dyDescent="0.25">
      <c r="A103" s="2" t="s">
        <v>122</v>
      </c>
      <c r="B103" s="3">
        <v>10031.549999999999</v>
      </c>
      <c r="C103" s="3">
        <v>0</v>
      </c>
      <c r="D103" s="3">
        <v>0</v>
      </c>
      <c r="E103" s="3">
        <v>800</v>
      </c>
      <c r="F103" s="3">
        <v>0</v>
      </c>
      <c r="G103" s="3">
        <v>800</v>
      </c>
      <c r="H103" s="3">
        <v>1504.52</v>
      </c>
      <c r="I103" s="3">
        <v>0</v>
      </c>
      <c r="J103" s="3">
        <v>304.7</v>
      </c>
      <c r="K103" s="3">
        <v>0</v>
      </c>
      <c r="L103" s="3">
        <v>800</v>
      </c>
      <c r="M103" s="3">
        <v>3287.75</v>
      </c>
      <c r="N103" s="3">
        <v>0</v>
      </c>
      <c r="O103" s="3">
        <v>800</v>
      </c>
      <c r="P103" s="3">
        <v>1504.52</v>
      </c>
      <c r="Q103" s="3">
        <v>0</v>
      </c>
      <c r="R103" s="3">
        <v>800</v>
      </c>
      <c r="S103" s="3">
        <v>0</v>
      </c>
      <c r="T103" s="3">
        <v>577.16999999999996</v>
      </c>
      <c r="U103" s="3">
        <v>230.87</v>
      </c>
      <c r="V103" s="3">
        <v>363.62</v>
      </c>
      <c r="W103" s="3">
        <v>931.39</v>
      </c>
      <c r="X103" s="3">
        <v>1739.43</v>
      </c>
      <c r="Y103" s="3">
        <v>10031.540000000001</v>
      </c>
      <c r="Z103" s="3">
        <v>10031.549999999999</v>
      </c>
      <c r="AA103" s="3">
        <v>5096.97</v>
      </c>
      <c r="AB103" s="3">
        <v>4934.58</v>
      </c>
    </row>
    <row r="104" spans="1:2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t="s">
        <v>123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t="s">
        <v>124</v>
      </c>
      <c r="B107" s="1">
        <v>6208.95</v>
      </c>
      <c r="C107" s="1">
        <v>946.28</v>
      </c>
      <c r="D107" s="1">
        <v>208</v>
      </c>
      <c r="E107" s="1">
        <v>832</v>
      </c>
      <c r="F107" s="1">
        <v>0</v>
      </c>
      <c r="G107" s="1">
        <v>1040</v>
      </c>
      <c r="H107" s="1">
        <v>890.14</v>
      </c>
      <c r="I107" s="1">
        <v>0</v>
      </c>
      <c r="J107" s="1">
        <v>207.9</v>
      </c>
      <c r="K107" s="1">
        <v>31.69</v>
      </c>
      <c r="L107" s="1">
        <v>832</v>
      </c>
      <c r="M107" s="1">
        <v>0</v>
      </c>
      <c r="N107" s="1">
        <v>0</v>
      </c>
      <c r="O107" s="1">
        <v>1040</v>
      </c>
      <c r="P107" s="1">
        <v>890.14</v>
      </c>
      <c r="Q107" s="1">
        <v>0</v>
      </c>
      <c r="R107" s="1">
        <v>1040</v>
      </c>
      <c r="S107" s="1">
        <v>946.28</v>
      </c>
      <c r="T107" s="1">
        <v>402.77</v>
      </c>
      <c r="U107" s="1">
        <v>161.11000000000001</v>
      </c>
      <c r="V107" s="1">
        <v>253.75</v>
      </c>
      <c r="W107" s="1">
        <v>717.29</v>
      </c>
      <c r="X107" s="1">
        <v>1281.17</v>
      </c>
      <c r="Y107" s="1">
        <v>7155.23</v>
      </c>
      <c r="Z107" s="1">
        <v>7363.23</v>
      </c>
      <c r="AA107" s="1">
        <v>1129.73</v>
      </c>
      <c r="AB107" s="1">
        <v>6233.5</v>
      </c>
    </row>
    <row r="108" spans="1:28" x14ac:dyDescent="0.25">
      <c r="A108" t="s">
        <v>125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101.21</v>
      </c>
      <c r="V108" s="1">
        <v>0</v>
      </c>
      <c r="W108" s="1">
        <v>0</v>
      </c>
      <c r="X108" s="1">
        <v>101.21</v>
      </c>
      <c r="Y108" s="1">
        <v>0</v>
      </c>
      <c r="Z108" s="1">
        <v>0</v>
      </c>
      <c r="AA108" s="1">
        <v>0</v>
      </c>
      <c r="AB108" s="1">
        <v>0</v>
      </c>
    </row>
    <row r="109" spans="1:28" x14ac:dyDescent="0.25">
      <c r="A109" t="s">
        <v>126</v>
      </c>
      <c r="B109" s="1">
        <v>5921.7</v>
      </c>
      <c r="C109" s="1">
        <v>908</v>
      </c>
      <c r="D109" s="1">
        <v>208</v>
      </c>
      <c r="E109" s="1">
        <v>832</v>
      </c>
      <c r="F109" s="1">
        <v>0</v>
      </c>
      <c r="G109" s="1">
        <v>1040</v>
      </c>
      <c r="H109" s="1">
        <v>820.61</v>
      </c>
      <c r="I109" s="1">
        <v>0</v>
      </c>
      <c r="J109" s="1">
        <v>173.46</v>
      </c>
      <c r="K109" s="1">
        <v>31.69</v>
      </c>
      <c r="L109" s="1">
        <v>832</v>
      </c>
      <c r="M109" s="1">
        <v>1719.44</v>
      </c>
      <c r="N109" s="1">
        <v>0</v>
      </c>
      <c r="O109" s="1">
        <v>1040</v>
      </c>
      <c r="P109" s="1">
        <v>820.61</v>
      </c>
      <c r="Q109" s="1">
        <v>0</v>
      </c>
      <c r="R109" s="1">
        <v>1040</v>
      </c>
      <c r="S109" s="1">
        <v>908</v>
      </c>
      <c r="T109" s="1">
        <v>340.71</v>
      </c>
      <c r="U109" s="1">
        <v>136.28</v>
      </c>
      <c r="V109" s="1">
        <v>214.65</v>
      </c>
      <c r="W109" s="1">
        <v>641.11</v>
      </c>
      <c r="X109" s="1">
        <v>1118.0999999999999</v>
      </c>
      <c r="Y109" s="1">
        <v>6829.7</v>
      </c>
      <c r="Z109" s="1">
        <v>7037.7</v>
      </c>
      <c r="AA109" s="1">
        <v>2745.2</v>
      </c>
      <c r="AB109" s="1">
        <v>4292.5</v>
      </c>
    </row>
    <row r="110" spans="1:28" s="2" customFormat="1" x14ac:dyDescent="0.25">
      <c r="A110" s="2" t="s">
        <v>127</v>
      </c>
      <c r="B110" s="3">
        <v>12130.65</v>
      </c>
      <c r="C110" s="3">
        <v>1854.28</v>
      </c>
      <c r="D110" s="3">
        <v>416</v>
      </c>
      <c r="E110" s="3">
        <v>1664</v>
      </c>
      <c r="F110" s="3">
        <v>0</v>
      </c>
      <c r="G110" s="3">
        <v>2080</v>
      </c>
      <c r="H110" s="3">
        <v>1710.75</v>
      </c>
      <c r="I110" s="3">
        <v>0</v>
      </c>
      <c r="J110" s="3">
        <v>381.36</v>
      </c>
      <c r="K110" s="3">
        <v>63.38</v>
      </c>
      <c r="L110" s="3">
        <v>1664</v>
      </c>
      <c r="M110" s="3">
        <v>1719.44</v>
      </c>
      <c r="N110" s="3">
        <v>0</v>
      </c>
      <c r="O110" s="3">
        <v>2080</v>
      </c>
      <c r="P110" s="3">
        <v>1710.75</v>
      </c>
      <c r="Q110" s="3">
        <v>0</v>
      </c>
      <c r="R110" s="3">
        <v>2080</v>
      </c>
      <c r="S110" s="3">
        <v>1854.28</v>
      </c>
      <c r="T110" s="3">
        <v>743.48</v>
      </c>
      <c r="U110" s="3">
        <v>398.6</v>
      </c>
      <c r="V110" s="3">
        <v>468.4</v>
      </c>
      <c r="W110" s="3">
        <v>1358.4</v>
      </c>
      <c r="X110" s="3">
        <v>2500.48</v>
      </c>
      <c r="Y110" s="3">
        <v>13984.93</v>
      </c>
      <c r="Z110" s="3">
        <v>14400.93</v>
      </c>
      <c r="AA110" s="3">
        <v>3874.93</v>
      </c>
      <c r="AB110" s="3">
        <v>10526</v>
      </c>
    </row>
    <row r="111" spans="1:2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t="s">
        <v>128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t="s">
        <v>129</v>
      </c>
      <c r="B114" s="1">
        <v>3886.5</v>
      </c>
      <c r="C114" s="1">
        <v>636.64</v>
      </c>
      <c r="D114" s="1">
        <v>208</v>
      </c>
      <c r="E114" s="1">
        <v>832</v>
      </c>
      <c r="F114" s="1">
        <v>0</v>
      </c>
      <c r="G114" s="1">
        <v>1040</v>
      </c>
      <c r="H114" s="1">
        <v>384.37</v>
      </c>
      <c r="I114" s="1">
        <v>0</v>
      </c>
      <c r="J114" s="1">
        <v>128.52000000000001</v>
      </c>
      <c r="K114" s="1">
        <v>31.69</v>
      </c>
      <c r="L114" s="1">
        <v>832</v>
      </c>
      <c r="M114" s="1">
        <v>0</v>
      </c>
      <c r="N114" s="1">
        <v>0</v>
      </c>
      <c r="O114" s="1">
        <v>1040</v>
      </c>
      <c r="P114" s="1">
        <v>384.37</v>
      </c>
      <c r="Q114" s="1">
        <v>0</v>
      </c>
      <c r="R114" s="1">
        <v>1040</v>
      </c>
      <c r="S114" s="1">
        <v>636.64</v>
      </c>
      <c r="T114" s="1">
        <v>259.73</v>
      </c>
      <c r="U114" s="1">
        <v>103.89</v>
      </c>
      <c r="V114" s="1">
        <v>163.63</v>
      </c>
      <c r="W114" s="1">
        <v>541.70000000000005</v>
      </c>
      <c r="X114" s="1">
        <v>905.32</v>
      </c>
      <c r="Y114" s="1">
        <v>4523.1400000000003</v>
      </c>
      <c r="Z114" s="1">
        <v>4731.1400000000003</v>
      </c>
      <c r="AA114" s="1">
        <v>544.58000000000004</v>
      </c>
      <c r="AB114" s="1">
        <v>4186.5600000000004</v>
      </c>
    </row>
    <row r="115" spans="1:28" x14ac:dyDescent="0.25">
      <c r="A115" t="s">
        <v>130</v>
      </c>
      <c r="B115" s="1">
        <v>6208.95</v>
      </c>
      <c r="C115" s="1">
        <v>709.71</v>
      </c>
      <c r="D115" s="1">
        <v>208</v>
      </c>
      <c r="E115" s="1">
        <v>832</v>
      </c>
      <c r="F115" s="1">
        <v>0</v>
      </c>
      <c r="G115" s="1">
        <v>1040</v>
      </c>
      <c r="H115" s="1">
        <v>839.61</v>
      </c>
      <c r="I115" s="1">
        <v>0</v>
      </c>
      <c r="J115" s="1">
        <v>202.43</v>
      </c>
      <c r="K115" s="1">
        <v>31.69</v>
      </c>
      <c r="L115" s="1">
        <v>832</v>
      </c>
      <c r="M115" s="1">
        <v>1581.93</v>
      </c>
      <c r="N115" s="1">
        <v>0</v>
      </c>
      <c r="O115" s="1">
        <v>1040</v>
      </c>
      <c r="P115" s="1">
        <v>839.61</v>
      </c>
      <c r="Q115" s="1">
        <v>0</v>
      </c>
      <c r="R115" s="1">
        <v>1040</v>
      </c>
      <c r="S115" s="1">
        <v>709.71</v>
      </c>
      <c r="T115" s="1">
        <v>392.92</v>
      </c>
      <c r="U115" s="1">
        <v>157.16999999999999</v>
      </c>
      <c r="V115" s="1">
        <v>247.54</v>
      </c>
      <c r="W115" s="1">
        <v>705.2</v>
      </c>
      <c r="X115" s="1">
        <v>1255.29</v>
      </c>
      <c r="Y115" s="1">
        <v>6918.66</v>
      </c>
      <c r="Z115" s="1">
        <v>7126.66</v>
      </c>
      <c r="AA115" s="1">
        <v>2655.66</v>
      </c>
      <c r="AB115" s="1">
        <v>4471</v>
      </c>
    </row>
    <row r="116" spans="1:28" x14ac:dyDescent="0.25">
      <c r="A116" t="s">
        <v>131</v>
      </c>
      <c r="B116" s="1">
        <v>4467.1499999999996</v>
      </c>
      <c r="C116" s="1">
        <v>357.02</v>
      </c>
      <c r="D116" s="1">
        <v>208</v>
      </c>
      <c r="E116" s="1">
        <v>832</v>
      </c>
      <c r="F116" s="1">
        <v>0</v>
      </c>
      <c r="G116" s="1">
        <v>1040</v>
      </c>
      <c r="H116" s="1">
        <v>432.53</v>
      </c>
      <c r="I116" s="1">
        <v>0</v>
      </c>
      <c r="J116" s="1">
        <v>140.03</v>
      </c>
      <c r="K116" s="1">
        <v>31.69</v>
      </c>
      <c r="L116" s="1">
        <v>832</v>
      </c>
      <c r="M116" s="1">
        <v>0</v>
      </c>
      <c r="N116" s="1">
        <v>0</v>
      </c>
      <c r="O116" s="1">
        <v>1040</v>
      </c>
      <c r="P116" s="1">
        <v>432.53</v>
      </c>
      <c r="Q116" s="1">
        <v>0</v>
      </c>
      <c r="R116" s="1">
        <v>1040</v>
      </c>
      <c r="S116" s="1">
        <v>357.02</v>
      </c>
      <c r="T116" s="1">
        <v>280.49</v>
      </c>
      <c r="U116" s="1">
        <v>112.2</v>
      </c>
      <c r="V116" s="1">
        <v>176.71</v>
      </c>
      <c r="W116" s="1">
        <v>567.17999999999995</v>
      </c>
      <c r="X116" s="1">
        <v>959.87</v>
      </c>
      <c r="Y116" s="1">
        <v>4824.17</v>
      </c>
      <c r="Z116" s="1">
        <v>5032.17</v>
      </c>
      <c r="AA116" s="1">
        <v>604.25</v>
      </c>
      <c r="AB116" s="1">
        <v>4427.92</v>
      </c>
    </row>
    <row r="117" spans="1:28" x14ac:dyDescent="0.25">
      <c r="A117" t="s">
        <v>132</v>
      </c>
      <c r="B117" s="1">
        <v>4599.1499999999996</v>
      </c>
      <c r="C117" s="1">
        <v>365.82</v>
      </c>
      <c r="D117" s="1">
        <v>208</v>
      </c>
      <c r="E117" s="1">
        <v>832</v>
      </c>
      <c r="F117" s="1">
        <v>0</v>
      </c>
      <c r="G117" s="1">
        <v>1040</v>
      </c>
      <c r="H117" s="1">
        <v>455.36</v>
      </c>
      <c r="I117" s="1">
        <v>0</v>
      </c>
      <c r="J117" s="1">
        <v>144.34</v>
      </c>
      <c r="K117" s="1">
        <v>31.69</v>
      </c>
      <c r="L117" s="1">
        <v>832</v>
      </c>
      <c r="M117" s="1">
        <v>1216.94</v>
      </c>
      <c r="N117" s="1">
        <v>0</v>
      </c>
      <c r="O117" s="1">
        <v>1040</v>
      </c>
      <c r="P117" s="1">
        <v>455.36</v>
      </c>
      <c r="Q117" s="1">
        <v>0</v>
      </c>
      <c r="R117" s="1">
        <v>1040</v>
      </c>
      <c r="S117" s="1">
        <v>365.82</v>
      </c>
      <c r="T117" s="1">
        <v>288.26</v>
      </c>
      <c r="U117" s="1">
        <v>115.31</v>
      </c>
      <c r="V117" s="1">
        <v>181.61</v>
      </c>
      <c r="W117" s="1">
        <v>576.72</v>
      </c>
      <c r="X117" s="1">
        <v>980.29</v>
      </c>
      <c r="Y117" s="1">
        <v>4964.97</v>
      </c>
      <c r="Z117" s="1">
        <v>5172.97</v>
      </c>
      <c r="AA117" s="1">
        <v>1848.33</v>
      </c>
      <c r="AB117" s="1">
        <v>3324.64</v>
      </c>
    </row>
    <row r="118" spans="1:28" x14ac:dyDescent="0.25">
      <c r="A118" t="s">
        <v>133</v>
      </c>
      <c r="B118" s="1">
        <v>6208.95</v>
      </c>
      <c r="C118" s="1">
        <v>709.71</v>
      </c>
      <c r="D118" s="1">
        <v>208</v>
      </c>
      <c r="E118" s="1">
        <v>832</v>
      </c>
      <c r="F118" s="1">
        <v>0</v>
      </c>
      <c r="G118" s="1">
        <v>1040</v>
      </c>
      <c r="H118" s="1">
        <v>839.61</v>
      </c>
      <c r="I118" s="1">
        <v>0</v>
      </c>
      <c r="J118" s="1">
        <v>207.9</v>
      </c>
      <c r="K118" s="1">
        <v>31.69</v>
      </c>
      <c r="L118" s="1">
        <v>832</v>
      </c>
      <c r="M118" s="1">
        <v>0</v>
      </c>
      <c r="N118" s="1">
        <v>0</v>
      </c>
      <c r="O118" s="1">
        <v>1040</v>
      </c>
      <c r="P118" s="1">
        <v>839.61</v>
      </c>
      <c r="Q118" s="1">
        <v>0</v>
      </c>
      <c r="R118" s="1">
        <v>1040</v>
      </c>
      <c r="S118" s="1">
        <v>709.71</v>
      </c>
      <c r="T118" s="1">
        <v>402.77</v>
      </c>
      <c r="U118" s="1">
        <v>161.11000000000001</v>
      </c>
      <c r="V118" s="1">
        <v>253.75</v>
      </c>
      <c r="W118" s="1">
        <v>717.29</v>
      </c>
      <c r="X118" s="1">
        <v>1281.17</v>
      </c>
      <c r="Y118" s="1">
        <v>6918.66</v>
      </c>
      <c r="Z118" s="1">
        <v>7126.66</v>
      </c>
      <c r="AA118" s="1">
        <v>1079.2</v>
      </c>
      <c r="AB118" s="1">
        <v>6047.46</v>
      </c>
    </row>
    <row r="119" spans="1:28" x14ac:dyDescent="0.25">
      <c r="A119" t="s">
        <v>134</v>
      </c>
      <c r="B119" s="1">
        <v>3886.5</v>
      </c>
      <c r="C119" s="1">
        <v>318.32</v>
      </c>
      <c r="D119" s="1">
        <v>208</v>
      </c>
      <c r="E119" s="1">
        <v>832</v>
      </c>
      <c r="F119" s="1">
        <v>0</v>
      </c>
      <c r="G119" s="1">
        <v>1040</v>
      </c>
      <c r="H119" s="1">
        <v>336.15</v>
      </c>
      <c r="I119" s="1">
        <v>0</v>
      </c>
      <c r="J119" s="1">
        <v>121.07</v>
      </c>
      <c r="K119" s="1">
        <v>31.69</v>
      </c>
      <c r="L119" s="1">
        <v>832</v>
      </c>
      <c r="M119" s="1">
        <v>1470.12</v>
      </c>
      <c r="N119" s="1">
        <v>0</v>
      </c>
      <c r="O119" s="1">
        <v>1040</v>
      </c>
      <c r="P119" s="1">
        <v>336.15</v>
      </c>
      <c r="Q119" s="1">
        <v>0</v>
      </c>
      <c r="R119" s="1">
        <v>1040</v>
      </c>
      <c r="S119" s="1">
        <v>318.32</v>
      </c>
      <c r="T119" s="1">
        <v>246.31</v>
      </c>
      <c r="U119" s="1">
        <v>98.52</v>
      </c>
      <c r="V119" s="1">
        <v>155.16999999999999</v>
      </c>
      <c r="W119" s="1">
        <v>525.21</v>
      </c>
      <c r="X119" s="1">
        <v>870.04</v>
      </c>
      <c r="Y119" s="1">
        <v>4204.82</v>
      </c>
      <c r="Z119" s="1">
        <v>4412.82</v>
      </c>
      <c r="AA119" s="1">
        <v>1959.03</v>
      </c>
      <c r="AB119" s="1">
        <v>2453.79</v>
      </c>
    </row>
    <row r="120" spans="1:28" x14ac:dyDescent="0.25">
      <c r="A120" t="s">
        <v>135</v>
      </c>
      <c r="B120" s="1">
        <v>4467.1499999999996</v>
      </c>
      <c r="C120" s="1">
        <v>178.51</v>
      </c>
      <c r="D120" s="1">
        <v>208</v>
      </c>
      <c r="E120" s="1">
        <v>832</v>
      </c>
      <c r="F120" s="1">
        <v>0</v>
      </c>
      <c r="G120" s="1">
        <v>1040</v>
      </c>
      <c r="H120" s="1">
        <v>403.97</v>
      </c>
      <c r="I120" s="1">
        <v>0</v>
      </c>
      <c r="J120" s="1">
        <v>135.86000000000001</v>
      </c>
      <c r="K120" s="1">
        <v>31.69</v>
      </c>
      <c r="L120" s="1">
        <v>832</v>
      </c>
      <c r="M120" s="1">
        <v>1582.01</v>
      </c>
      <c r="N120" s="1">
        <v>0</v>
      </c>
      <c r="O120" s="1">
        <v>1040</v>
      </c>
      <c r="P120" s="1">
        <v>403.97</v>
      </c>
      <c r="Q120" s="1">
        <v>0</v>
      </c>
      <c r="R120" s="1">
        <v>1040</v>
      </c>
      <c r="S120" s="1">
        <v>178.51</v>
      </c>
      <c r="T120" s="1">
        <v>272.99</v>
      </c>
      <c r="U120" s="1">
        <v>109.2</v>
      </c>
      <c r="V120" s="1">
        <v>171.99</v>
      </c>
      <c r="W120" s="1">
        <v>557.98</v>
      </c>
      <c r="X120" s="1">
        <v>940.17</v>
      </c>
      <c r="Y120" s="1">
        <v>4645.66</v>
      </c>
      <c r="Z120" s="1">
        <v>4853.66</v>
      </c>
      <c r="AA120" s="1">
        <v>2153.5300000000002</v>
      </c>
      <c r="AB120" s="1">
        <v>2700.13</v>
      </c>
    </row>
    <row r="121" spans="1:28" x14ac:dyDescent="0.25">
      <c r="A121" t="s">
        <v>136</v>
      </c>
      <c r="B121" s="1">
        <v>3000.62</v>
      </c>
      <c r="C121" s="1">
        <v>136.77000000000001</v>
      </c>
      <c r="D121" s="1">
        <v>208</v>
      </c>
      <c r="E121" s="1">
        <v>832</v>
      </c>
      <c r="F121" s="1">
        <v>0</v>
      </c>
      <c r="G121" s="1">
        <v>1040</v>
      </c>
      <c r="H121" s="1">
        <v>111.35</v>
      </c>
      <c r="I121" s="1">
        <v>0</v>
      </c>
      <c r="J121" s="1">
        <v>91.2</v>
      </c>
      <c r="K121" s="1">
        <v>31.69</v>
      </c>
      <c r="L121" s="1">
        <v>832</v>
      </c>
      <c r="M121" s="1">
        <v>0</v>
      </c>
      <c r="N121" s="1">
        <v>0</v>
      </c>
      <c r="O121" s="1">
        <v>1040</v>
      </c>
      <c r="P121" s="1">
        <v>228.11</v>
      </c>
      <c r="Q121" s="1">
        <v>116.76</v>
      </c>
      <c r="R121" s="1">
        <v>1040</v>
      </c>
      <c r="S121" s="1">
        <v>136.77000000000001</v>
      </c>
      <c r="T121" s="1">
        <v>187.55</v>
      </c>
      <c r="U121" s="1">
        <v>75.02</v>
      </c>
      <c r="V121" s="1">
        <v>118.16</v>
      </c>
      <c r="W121" s="1">
        <v>460.71</v>
      </c>
      <c r="X121" s="1">
        <v>723.28</v>
      </c>
      <c r="Y121" s="1">
        <v>3137.39</v>
      </c>
      <c r="Z121" s="1">
        <v>3345.39</v>
      </c>
      <c r="AA121" s="1">
        <v>234.24</v>
      </c>
      <c r="AB121" s="1">
        <v>3111.15</v>
      </c>
    </row>
    <row r="122" spans="1:28" x14ac:dyDescent="0.25">
      <c r="A122" t="s">
        <v>137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142.66999999999999</v>
      </c>
      <c r="V122" s="1">
        <v>0</v>
      </c>
      <c r="W122" s="1">
        <v>0</v>
      </c>
      <c r="X122" s="1">
        <v>142.66999999999999</v>
      </c>
      <c r="Y122" s="1">
        <v>0</v>
      </c>
      <c r="Z122" s="1">
        <v>0</v>
      </c>
      <c r="AA122" s="1">
        <v>0</v>
      </c>
      <c r="AB122" s="1">
        <v>0</v>
      </c>
    </row>
    <row r="123" spans="1:28" s="2" customFormat="1" x14ac:dyDescent="0.25">
      <c r="A123" s="2" t="s">
        <v>138</v>
      </c>
      <c r="B123" s="3">
        <v>36724.97</v>
      </c>
      <c r="C123" s="3">
        <v>3412.5</v>
      </c>
      <c r="D123" s="3">
        <v>1664</v>
      </c>
      <c r="E123" s="3">
        <v>6656</v>
      </c>
      <c r="F123" s="3">
        <v>0</v>
      </c>
      <c r="G123" s="3">
        <v>8320</v>
      </c>
      <c r="H123" s="3">
        <v>3802.95</v>
      </c>
      <c r="I123" s="3">
        <v>0</v>
      </c>
      <c r="J123" s="3">
        <v>1171.3499999999999</v>
      </c>
      <c r="K123" s="3">
        <v>253.52</v>
      </c>
      <c r="L123" s="3">
        <v>6656</v>
      </c>
      <c r="M123" s="3">
        <v>5851</v>
      </c>
      <c r="N123" s="3">
        <v>0</v>
      </c>
      <c r="O123" s="3">
        <v>8320</v>
      </c>
      <c r="P123" s="3">
        <v>3919.71</v>
      </c>
      <c r="Q123" s="3">
        <v>116.76</v>
      </c>
      <c r="R123" s="3">
        <v>8320</v>
      </c>
      <c r="S123" s="3">
        <v>3412.5</v>
      </c>
      <c r="T123" s="3">
        <v>2331.02</v>
      </c>
      <c r="U123" s="3">
        <v>1075.0899999999999</v>
      </c>
      <c r="V123" s="3">
        <v>1468.56</v>
      </c>
      <c r="W123" s="3">
        <v>4651.99</v>
      </c>
      <c r="X123" s="3">
        <v>8058.1</v>
      </c>
      <c r="Y123" s="3">
        <v>40137.47</v>
      </c>
      <c r="Z123" s="3">
        <v>41801.47</v>
      </c>
      <c r="AA123" s="3">
        <v>11078.82</v>
      </c>
      <c r="AB123" s="3">
        <v>30722.65</v>
      </c>
    </row>
    <row r="124" spans="1:2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t="s">
        <v>139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t="s">
        <v>140</v>
      </c>
      <c r="B127" s="1">
        <v>6208.95</v>
      </c>
      <c r="C127" s="1">
        <v>946.28</v>
      </c>
      <c r="D127" s="1">
        <v>208</v>
      </c>
      <c r="E127" s="1">
        <v>832</v>
      </c>
      <c r="F127" s="1">
        <v>0</v>
      </c>
      <c r="G127" s="1">
        <v>1040</v>
      </c>
      <c r="H127" s="1">
        <v>890.14</v>
      </c>
      <c r="I127" s="1">
        <v>0</v>
      </c>
      <c r="J127" s="1">
        <v>207.9</v>
      </c>
      <c r="K127" s="1">
        <v>31.69</v>
      </c>
      <c r="L127" s="1">
        <v>832</v>
      </c>
      <c r="M127" s="1">
        <v>0</v>
      </c>
      <c r="N127" s="1">
        <v>0</v>
      </c>
      <c r="O127" s="1">
        <v>1040</v>
      </c>
      <c r="P127" s="1">
        <v>890.14</v>
      </c>
      <c r="Q127" s="1">
        <v>0</v>
      </c>
      <c r="R127" s="1">
        <v>1040</v>
      </c>
      <c r="S127" s="1">
        <v>946.28</v>
      </c>
      <c r="T127" s="1">
        <v>402.77</v>
      </c>
      <c r="U127" s="1">
        <v>161.11000000000001</v>
      </c>
      <c r="V127" s="1">
        <v>253.75</v>
      </c>
      <c r="W127" s="1">
        <v>717.29</v>
      </c>
      <c r="X127" s="1">
        <v>1281.17</v>
      </c>
      <c r="Y127" s="1">
        <v>7155.23</v>
      </c>
      <c r="Z127" s="1">
        <v>7363.23</v>
      </c>
      <c r="AA127" s="1">
        <v>1129.73</v>
      </c>
      <c r="AB127" s="1">
        <v>6233.5</v>
      </c>
    </row>
    <row r="128" spans="1:28" x14ac:dyDescent="0.25">
      <c r="A128" t="s">
        <v>141</v>
      </c>
      <c r="B128" s="1">
        <v>5342.4</v>
      </c>
      <c r="C128" s="1">
        <v>623.07000000000005</v>
      </c>
      <c r="D128" s="1">
        <v>208</v>
      </c>
      <c r="E128" s="1">
        <v>832</v>
      </c>
      <c r="F128" s="1">
        <v>0</v>
      </c>
      <c r="G128" s="1">
        <v>1040</v>
      </c>
      <c r="H128" s="1">
        <v>636.01</v>
      </c>
      <c r="I128" s="1">
        <v>0</v>
      </c>
      <c r="J128" s="1">
        <v>173.46</v>
      </c>
      <c r="K128" s="1">
        <v>31.69</v>
      </c>
      <c r="L128" s="1">
        <v>832</v>
      </c>
      <c r="M128" s="1">
        <v>0</v>
      </c>
      <c r="N128" s="1">
        <v>0</v>
      </c>
      <c r="O128" s="1">
        <v>1040</v>
      </c>
      <c r="P128" s="1">
        <v>636.01</v>
      </c>
      <c r="Q128" s="1">
        <v>0</v>
      </c>
      <c r="R128" s="1">
        <v>1040</v>
      </c>
      <c r="S128" s="1">
        <v>623.07000000000005</v>
      </c>
      <c r="T128" s="1">
        <v>340.73</v>
      </c>
      <c r="U128" s="1">
        <v>136.29</v>
      </c>
      <c r="V128" s="1">
        <v>214.66</v>
      </c>
      <c r="W128" s="1">
        <v>641.1</v>
      </c>
      <c r="X128" s="1">
        <v>1118.1199999999999</v>
      </c>
      <c r="Y128" s="1">
        <v>5965.47</v>
      </c>
      <c r="Z128" s="1">
        <v>6173.47</v>
      </c>
      <c r="AA128" s="1">
        <v>841.16</v>
      </c>
      <c r="AB128" s="1">
        <v>5332.31</v>
      </c>
    </row>
    <row r="129" spans="1:28" x14ac:dyDescent="0.25">
      <c r="A129" t="s">
        <v>142</v>
      </c>
      <c r="B129" s="1">
        <v>6208.95</v>
      </c>
      <c r="C129" s="1">
        <v>709.71</v>
      </c>
      <c r="D129" s="1">
        <v>208</v>
      </c>
      <c r="E129" s="1">
        <v>832</v>
      </c>
      <c r="F129" s="1">
        <v>0</v>
      </c>
      <c r="G129" s="1">
        <v>1040</v>
      </c>
      <c r="H129" s="1">
        <v>839.61</v>
      </c>
      <c r="I129" s="1">
        <v>0</v>
      </c>
      <c r="J129" s="1">
        <v>202.43</v>
      </c>
      <c r="K129" s="1">
        <v>31.69</v>
      </c>
      <c r="L129" s="1">
        <v>832</v>
      </c>
      <c r="M129" s="1">
        <v>0</v>
      </c>
      <c r="N129" s="1">
        <v>0</v>
      </c>
      <c r="O129" s="1">
        <v>1040</v>
      </c>
      <c r="P129" s="1">
        <v>839.61</v>
      </c>
      <c r="Q129" s="1">
        <v>0</v>
      </c>
      <c r="R129" s="1">
        <v>1040</v>
      </c>
      <c r="S129" s="1">
        <v>709.71</v>
      </c>
      <c r="T129" s="1">
        <v>392.92</v>
      </c>
      <c r="U129" s="1">
        <v>157.16999999999999</v>
      </c>
      <c r="V129" s="1">
        <v>247.54</v>
      </c>
      <c r="W129" s="1">
        <v>705.2</v>
      </c>
      <c r="X129" s="1">
        <v>1255.29</v>
      </c>
      <c r="Y129" s="1">
        <v>6918.66</v>
      </c>
      <c r="Z129" s="1">
        <v>7126.66</v>
      </c>
      <c r="AA129" s="1">
        <v>1073.73</v>
      </c>
      <c r="AB129" s="1">
        <v>6052.93</v>
      </c>
    </row>
    <row r="130" spans="1:28" x14ac:dyDescent="0.25">
      <c r="A130" t="s">
        <v>143</v>
      </c>
      <c r="B130" s="1">
        <v>4467</v>
      </c>
      <c r="C130" s="1">
        <v>0</v>
      </c>
      <c r="D130" s="1">
        <v>0</v>
      </c>
      <c r="E130" s="1">
        <v>800</v>
      </c>
      <c r="F130" s="1">
        <v>0</v>
      </c>
      <c r="G130" s="1">
        <v>800</v>
      </c>
      <c r="H130" s="1">
        <v>375.39</v>
      </c>
      <c r="I130" s="1">
        <v>0</v>
      </c>
      <c r="J130" s="1">
        <v>127.01</v>
      </c>
      <c r="K130" s="1">
        <v>0</v>
      </c>
      <c r="L130" s="1">
        <v>800</v>
      </c>
      <c r="M130" s="1">
        <v>0</v>
      </c>
      <c r="N130" s="1">
        <v>0</v>
      </c>
      <c r="O130" s="1">
        <v>800</v>
      </c>
      <c r="P130" s="1">
        <v>375.39</v>
      </c>
      <c r="Q130" s="1">
        <v>0</v>
      </c>
      <c r="R130" s="1">
        <v>800</v>
      </c>
      <c r="S130" s="1">
        <v>0</v>
      </c>
      <c r="T130" s="1">
        <v>257.01</v>
      </c>
      <c r="U130" s="1">
        <v>102.8</v>
      </c>
      <c r="V130" s="1">
        <v>161.91999999999999</v>
      </c>
      <c r="W130" s="1">
        <v>538.35</v>
      </c>
      <c r="X130" s="1">
        <v>898.16</v>
      </c>
      <c r="Y130" s="1">
        <v>4467</v>
      </c>
      <c r="Z130" s="1">
        <v>4467</v>
      </c>
      <c r="AA130" s="1">
        <v>502.4</v>
      </c>
      <c r="AB130" s="1">
        <v>3964.6</v>
      </c>
    </row>
    <row r="131" spans="1:28" s="2" customFormat="1" x14ac:dyDescent="0.25">
      <c r="A131" s="2" t="s">
        <v>144</v>
      </c>
      <c r="B131" s="3">
        <v>22227.3</v>
      </c>
      <c r="C131" s="3">
        <v>2279.06</v>
      </c>
      <c r="D131" s="3">
        <v>624</v>
      </c>
      <c r="E131" s="3">
        <v>3296</v>
      </c>
      <c r="F131" s="3">
        <v>0</v>
      </c>
      <c r="G131" s="3">
        <v>3920</v>
      </c>
      <c r="H131" s="3">
        <v>2741.15</v>
      </c>
      <c r="I131" s="3">
        <v>0</v>
      </c>
      <c r="J131" s="3">
        <v>710.8</v>
      </c>
      <c r="K131" s="3">
        <v>95.07</v>
      </c>
      <c r="L131" s="3">
        <v>3296</v>
      </c>
      <c r="M131" s="3">
        <v>0</v>
      </c>
      <c r="N131" s="3">
        <v>0</v>
      </c>
      <c r="O131" s="3">
        <v>3920</v>
      </c>
      <c r="P131" s="3">
        <v>2741.15</v>
      </c>
      <c r="Q131" s="3">
        <v>0</v>
      </c>
      <c r="R131" s="3">
        <v>3920</v>
      </c>
      <c r="S131" s="3">
        <v>2279.06</v>
      </c>
      <c r="T131" s="3">
        <v>1393.43</v>
      </c>
      <c r="U131" s="3">
        <v>557.37</v>
      </c>
      <c r="V131" s="3">
        <v>877.87</v>
      </c>
      <c r="W131" s="3">
        <v>2601.94</v>
      </c>
      <c r="X131" s="3">
        <v>4552.74</v>
      </c>
      <c r="Y131" s="3">
        <v>24506.36</v>
      </c>
      <c r="Z131" s="3">
        <v>25130.36</v>
      </c>
      <c r="AA131" s="3">
        <v>3547.02</v>
      </c>
      <c r="AB131" s="3">
        <v>21583.34</v>
      </c>
    </row>
    <row r="132" spans="1:2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t="s">
        <v>145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t="s">
        <v>146</v>
      </c>
      <c r="B135" s="1">
        <v>10031.549999999999</v>
      </c>
      <c r="C135" s="1">
        <v>0</v>
      </c>
      <c r="D135" s="1">
        <v>0</v>
      </c>
      <c r="E135" s="1">
        <v>800</v>
      </c>
      <c r="F135" s="1">
        <v>0</v>
      </c>
      <c r="G135" s="1">
        <v>800</v>
      </c>
      <c r="H135" s="1">
        <v>1504.52</v>
      </c>
      <c r="I135" s="1">
        <v>0</v>
      </c>
      <c r="J135" s="1">
        <v>304.7</v>
      </c>
      <c r="K135" s="1">
        <v>0</v>
      </c>
      <c r="L135" s="1">
        <v>800</v>
      </c>
      <c r="M135" s="1">
        <v>0</v>
      </c>
      <c r="N135" s="1">
        <v>0</v>
      </c>
      <c r="O135" s="1">
        <v>800</v>
      </c>
      <c r="P135" s="1">
        <v>1504.52</v>
      </c>
      <c r="Q135" s="1">
        <v>0</v>
      </c>
      <c r="R135" s="1">
        <v>800</v>
      </c>
      <c r="S135" s="1">
        <v>0</v>
      </c>
      <c r="T135" s="1">
        <v>577.16999999999996</v>
      </c>
      <c r="U135" s="1">
        <v>230.87</v>
      </c>
      <c r="V135" s="1">
        <v>363.62</v>
      </c>
      <c r="W135" s="1">
        <v>931.39</v>
      </c>
      <c r="X135" s="1">
        <v>1739.43</v>
      </c>
      <c r="Y135" s="1">
        <v>10031.540000000001</v>
      </c>
      <c r="Z135" s="1">
        <v>10031.549999999999</v>
      </c>
      <c r="AA135" s="1">
        <v>1809.22</v>
      </c>
      <c r="AB135" s="1">
        <v>8222.33</v>
      </c>
    </row>
    <row r="136" spans="1:28" s="2" customFormat="1" x14ac:dyDescent="0.25">
      <c r="A136" s="2" t="s">
        <v>147</v>
      </c>
      <c r="B136" s="3">
        <v>10031.549999999999</v>
      </c>
      <c r="C136" s="3">
        <v>0</v>
      </c>
      <c r="D136" s="3">
        <v>0</v>
      </c>
      <c r="E136" s="3">
        <v>800</v>
      </c>
      <c r="F136" s="3">
        <v>0</v>
      </c>
      <c r="G136" s="3">
        <v>800</v>
      </c>
      <c r="H136" s="3">
        <v>1504.52</v>
      </c>
      <c r="I136" s="3">
        <v>0</v>
      </c>
      <c r="J136" s="3">
        <v>304.7</v>
      </c>
      <c r="K136" s="3">
        <v>0</v>
      </c>
      <c r="L136" s="3">
        <v>800</v>
      </c>
      <c r="M136" s="3">
        <v>0</v>
      </c>
      <c r="N136" s="3">
        <v>0</v>
      </c>
      <c r="O136" s="3">
        <v>800</v>
      </c>
      <c r="P136" s="3">
        <v>1504.52</v>
      </c>
      <c r="Q136" s="3">
        <v>0</v>
      </c>
      <c r="R136" s="3">
        <v>800</v>
      </c>
      <c r="S136" s="3">
        <v>0</v>
      </c>
      <c r="T136" s="3">
        <v>577.16999999999996</v>
      </c>
      <c r="U136" s="3">
        <v>230.87</v>
      </c>
      <c r="V136" s="3">
        <v>363.62</v>
      </c>
      <c r="W136" s="3">
        <v>931.39</v>
      </c>
      <c r="X136" s="3">
        <v>1739.43</v>
      </c>
      <c r="Y136" s="3">
        <v>10031.540000000001</v>
      </c>
      <c r="Z136" s="3">
        <v>10031.549999999999</v>
      </c>
      <c r="AA136" s="3">
        <v>1809.22</v>
      </c>
      <c r="AB136" s="3">
        <v>8222.33</v>
      </c>
    </row>
    <row r="137" spans="1:2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t="s">
        <v>148</v>
      </c>
      <c r="B138" s="1">
        <v>463920.73</v>
      </c>
      <c r="C138" s="1">
        <v>44001.58</v>
      </c>
      <c r="D138" s="1">
        <v>13312</v>
      </c>
      <c r="E138" s="1">
        <v>58848</v>
      </c>
      <c r="F138" s="1">
        <v>0</v>
      </c>
      <c r="G138" s="1">
        <v>72160</v>
      </c>
      <c r="H138" s="1">
        <v>64053.03</v>
      </c>
      <c r="I138" s="1">
        <v>0</v>
      </c>
      <c r="J138" s="1">
        <v>14902.67</v>
      </c>
      <c r="K138" s="1">
        <v>2028.16</v>
      </c>
      <c r="L138" s="1">
        <v>58848</v>
      </c>
      <c r="M138" s="1">
        <v>46669.02</v>
      </c>
      <c r="N138" s="1">
        <v>2656</v>
      </c>
      <c r="O138" s="1">
        <v>72160</v>
      </c>
      <c r="P138" s="1">
        <v>64169.79</v>
      </c>
      <c r="Q138" s="1">
        <v>116.76</v>
      </c>
      <c r="R138" s="1">
        <v>72160</v>
      </c>
      <c r="S138" s="1">
        <v>44001.58</v>
      </c>
      <c r="T138" s="1">
        <v>28815.14</v>
      </c>
      <c r="U138" s="1">
        <v>11769.94</v>
      </c>
      <c r="V138" s="1">
        <v>18153.62</v>
      </c>
      <c r="W138" s="1">
        <v>51253.29</v>
      </c>
      <c r="X138" s="1">
        <v>91838.37</v>
      </c>
      <c r="Y138" s="1">
        <v>507922.24</v>
      </c>
      <c r="Z138" s="1">
        <v>521234.31</v>
      </c>
      <c r="AA138" s="1">
        <v>130308.88</v>
      </c>
      <c r="AB138" s="1">
        <v>390925.43</v>
      </c>
    </row>
    <row r="139" spans="1:2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t="s">
        <v>149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t="s">
        <v>150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t="s">
        <v>151</v>
      </c>
      <c r="B144" s="1">
        <v>10031.549999999999</v>
      </c>
      <c r="C144" s="1">
        <v>0</v>
      </c>
      <c r="D144" s="1">
        <v>0</v>
      </c>
      <c r="E144" s="1">
        <v>800</v>
      </c>
      <c r="F144" s="1">
        <v>0</v>
      </c>
      <c r="G144" s="1">
        <v>800</v>
      </c>
      <c r="H144" s="1">
        <v>1504.52</v>
      </c>
      <c r="I144" s="1">
        <v>0</v>
      </c>
      <c r="J144" s="1">
        <v>304.69</v>
      </c>
      <c r="K144" s="1">
        <v>0</v>
      </c>
      <c r="L144" s="1">
        <v>800</v>
      </c>
      <c r="M144" s="1">
        <v>0</v>
      </c>
      <c r="N144" s="1">
        <v>0</v>
      </c>
      <c r="O144" s="1">
        <v>800</v>
      </c>
      <c r="P144" s="1">
        <v>1504.52</v>
      </c>
      <c r="Q144" s="1">
        <v>0</v>
      </c>
      <c r="R144" s="1">
        <v>800</v>
      </c>
      <c r="S144" s="1">
        <v>0</v>
      </c>
      <c r="T144" s="1">
        <v>577.16</v>
      </c>
      <c r="U144" s="1">
        <v>230.86</v>
      </c>
      <c r="V144" s="1">
        <v>363.61</v>
      </c>
      <c r="W144" s="1">
        <v>931.38</v>
      </c>
      <c r="X144" s="1">
        <v>1739.4</v>
      </c>
      <c r="Y144" s="1">
        <v>10031.540000000001</v>
      </c>
      <c r="Z144" s="1">
        <v>10031.549999999999</v>
      </c>
      <c r="AA144" s="1">
        <v>1809.21</v>
      </c>
      <c r="AB144" s="1">
        <v>8222.34</v>
      </c>
    </row>
    <row r="145" spans="1:28" s="2" customFormat="1" x14ac:dyDescent="0.25">
      <c r="A145" s="2" t="s">
        <v>152</v>
      </c>
      <c r="B145" s="3">
        <v>10031.549999999999</v>
      </c>
      <c r="C145" s="3">
        <v>0</v>
      </c>
      <c r="D145" s="3">
        <v>0</v>
      </c>
      <c r="E145" s="3">
        <v>800</v>
      </c>
      <c r="F145" s="3">
        <v>0</v>
      </c>
      <c r="G145" s="3">
        <v>800</v>
      </c>
      <c r="H145" s="3">
        <v>1504.52</v>
      </c>
      <c r="I145" s="3">
        <v>0</v>
      </c>
      <c r="J145" s="3">
        <v>304.69</v>
      </c>
      <c r="K145" s="3">
        <v>0</v>
      </c>
      <c r="L145" s="3">
        <v>800</v>
      </c>
      <c r="M145" s="3">
        <v>0</v>
      </c>
      <c r="N145" s="3">
        <v>0</v>
      </c>
      <c r="O145" s="3">
        <v>800</v>
      </c>
      <c r="P145" s="3">
        <v>1504.52</v>
      </c>
      <c r="Q145" s="3">
        <v>0</v>
      </c>
      <c r="R145" s="3">
        <v>800</v>
      </c>
      <c r="S145" s="3">
        <v>0</v>
      </c>
      <c r="T145" s="3">
        <v>577.16</v>
      </c>
      <c r="U145" s="3">
        <v>230.86</v>
      </c>
      <c r="V145" s="3">
        <v>363.61</v>
      </c>
      <c r="W145" s="3">
        <v>931.38</v>
      </c>
      <c r="X145" s="3">
        <v>1739.4</v>
      </c>
      <c r="Y145" s="3">
        <v>10031.540000000001</v>
      </c>
      <c r="Z145" s="3">
        <v>10031.549999999999</v>
      </c>
      <c r="AA145" s="3">
        <v>1809.21</v>
      </c>
      <c r="AB145" s="3">
        <v>8222.34</v>
      </c>
    </row>
    <row r="146" spans="1:2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t="s">
        <v>153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t="s">
        <v>154</v>
      </c>
      <c r="B149" s="1">
        <v>3000.62</v>
      </c>
      <c r="C149" s="1">
        <v>273.54000000000002</v>
      </c>
      <c r="D149" s="1">
        <v>208</v>
      </c>
      <c r="E149" s="1">
        <v>832</v>
      </c>
      <c r="F149" s="1">
        <v>0</v>
      </c>
      <c r="G149" s="1">
        <v>1040</v>
      </c>
      <c r="H149" s="1">
        <v>126.23</v>
      </c>
      <c r="I149" s="1">
        <v>0</v>
      </c>
      <c r="J149" s="1">
        <v>94.29</v>
      </c>
      <c r="K149" s="1">
        <v>31.69</v>
      </c>
      <c r="L149" s="1">
        <v>832</v>
      </c>
      <c r="M149" s="1">
        <v>1151.4000000000001</v>
      </c>
      <c r="N149" s="1">
        <v>0</v>
      </c>
      <c r="O149" s="1">
        <v>1040</v>
      </c>
      <c r="P149" s="1">
        <v>242.99</v>
      </c>
      <c r="Q149" s="1">
        <v>116.76</v>
      </c>
      <c r="R149" s="1">
        <v>1040</v>
      </c>
      <c r="S149" s="1">
        <v>273.54000000000002</v>
      </c>
      <c r="T149" s="1">
        <v>192.97</v>
      </c>
      <c r="U149" s="1">
        <v>77.19</v>
      </c>
      <c r="V149" s="1">
        <v>121.57</v>
      </c>
      <c r="W149" s="1">
        <v>467.6</v>
      </c>
      <c r="X149" s="1">
        <v>737.76</v>
      </c>
      <c r="Y149" s="1">
        <v>3274.16</v>
      </c>
      <c r="Z149" s="1">
        <v>3482.16</v>
      </c>
      <c r="AA149" s="1">
        <v>1403.61</v>
      </c>
      <c r="AB149" s="1">
        <v>2078.5500000000002</v>
      </c>
    </row>
    <row r="150" spans="1:28" s="2" customFormat="1" x14ac:dyDescent="0.25">
      <c r="A150" s="2" t="s">
        <v>155</v>
      </c>
      <c r="B150" s="3">
        <v>3000.62</v>
      </c>
      <c r="C150" s="3">
        <v>273.54000000000002</v>
      </c>
      <c r="D150" s="3">
        <v>208</v>
      </c>
      <c r="E150" s="3">
        <v>832</v>
      </c>
      <c r="F150" s="3">
        <v>0</v>
      </c>
      <c r="G150" s="3">
        <v>1040</v>
      </c>
      <c r="H150" s="3">
        <v>126.23</v>
      </c>
      <c r="I150" s="3">
        <v>0</v>
      </c>
      <c r="J150" s="3">
        <v>94.29</v>
      </c>
      <c r="K150" s="3">
        <v>31.69</v>
      </c>
      <c r="L150" s="3">
        <v>832</v>
      </c>
      <c r="M150" s="3">
        <v>1151.4000000000001</v>
      </c>
      <c r="N150" s="3">
        <v>0</v>
      </c>
      <c r="O150" s="3">
        <v>1040</v>
      </c>
      <c r="P150" s="3">
        <v>242.99</v>
      </c>
      <c r="Q150" s="3">
        <v>116.76</v>
      </c>
      <c r="R150" s="3">
        <v>1040</v>
      </c>
      <c r="S150" s="3">
        <v>273.54000000000002</v>
      </c>
      <c r="T150" s="3">
        <v>192.97</v>
      </c>
      <c r="U150" s="3">
        <v>77.19</v>
      </c>
      <c r="V150" s="3">
        <v>121.57</v>
      </c>
      <c r="W150" s="3">
        <v>467.6</v>
      </c>
      <c r="X150" s="3">
        <v>737.76</v>
      </c>
      <c r="Y150" s="3">
        <v>3274.16</v>
      </c>
      <c r="Z150" s="3">
        <v>3482.16</v>
      </c>
      <c r="AA150" s="3">
        <v>1403.61</v>
      </c>
      <c r="AB150" s="3">
        <v>2078.5500000000002</v>
      </c>
    </row>
    <row r="151" spans="1:28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t="s">
        <v>156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t="s">
        <v>157</v>
      </c>
      <c r="B154" s="1">
        <v>2972.4</v>
      </c>
      <c r="C154" s="1">
        <v>0</v>
      </c>
      <c r="D154" s="1">
        <v>208</v>
      </c>
      <c r="E154" s="1">
        <v>832</v>
      </c>
      <c r="F154" s="1">
        <v>0</v>
      </c>
      <c r="G154" s="1">
        <v>1040</v>
      </c>
      <c r="H154" s="1">
        <v>56.69</v>
      </c>
      <c r="I154" s="1">
        <v>0</v>
      </c>
      <c r="J154" s="1">
        <v>85.92</v>
      </c>
      <c r="K154" s="1">
        <v>31.69</v>
      </c>
      <c r="L154" s="1">
        <v>832</v>
      </c>
      <c r="M154" s="1">
        <v>0</v>
      </c>
      <c r="N154" s="1">
        <v>0</v>
      </c>
      <c r="O154" s="1">
        <v>1040</v>
      </c>
      <c r="P154" s="1">
        <v>202.07</v>
      </c>
      <c r="Q154" s="1">
        <v>145.38</v>
      </c>
      <c r="R154" s="1">
        <v>1040</v>
      </c>
      <c r="S154" s="1">
        <v>0</v>
      </c>
      <c r="T154" s="1">
        <v>180.88</v>
      </c>
      <c r="U154" s="1">
        <v>72.349999999999994</v>
      </c>
      <c r="V154" s="1">
        <v>113.95</v>
      </c>
      <c r="W154" s="1">
        <v>448.11</v>
      </c>
      <c r="X154" s="1">
        <v>701.34</v>
      </c>
      <c r="Y154" s="1">
        <v>2972.4</v>
      </c>
      <c r="Z154" s="1">
        <v>3180.4</v>
      </c>
      <c r="AA154" s="1">
        <v>174.3</v>
      </c>
      <c r="AB154" s="1">
        <v>3006.1</v>
      </c>
    </row>
    <row r="155" spans="1:28" s="2" customFormat="1" x14ac:dyDescent="0.25">
      <c r="A155" s="2" t="s">
        <v>158</v>
      </c>
      <c r="B155" s="3">
        <v>2972.4</v>
      </c>
      <c r="C155" s="3">
        <v>0</v>
      </c>
      <c r="D155" s="3">
        <v>208</v>
      </c>
      <c r="E155" s="3">
        <v>832</v>
      </c>
      <c r="F155" s="3">
        <v>0</v>
      </c>
      <c r="G155" s="3">
        <v>1040</v>
      </c>
      <c r="H155" s="3">
        <v>56.69</v>
      </c>
      <c r="I155" s="3">
        <v>0</v>
      </c>
      <c r="J155" s="3">
        <v>85.92</v>
      </c>
      <c r="K155" s="3">
        <v>31.69</v>
      </c>
      <c r="L155" s="3">
        <v>832</v>
      </c>
      <c r="M155" s="3">
        <v>0</v>
      </c>
      <c r="N155" s="3">
        <v>0</v>
      </c>
      <c r="O155" s="3">
        <v>1040</v>
      </c>
      <c r="P155" s="3">
        <v>202.07</v>
      </c>
      <c r="Q155" s="3">
        <v>145.38</v>
      </c>
      <c r="R155" s="3">
        <v>1040</v>
      </c>
      <c r="S155" s="3">
        <v>0</v>
      </c>
      <c r="T155" s="3">
        <v>180.88</v>
      </c>
      <c r="U155" s="3">
        <v>72.349999999999994</v>
      </c>
      <c r="V155" s="3">
        <v>113.95</v>
      </c>
      <c r="W155" s="3">
        <v>448.11</v>
      </c>
      <c r="X155" s="3">
        <v>701.34</v>
      </c>
      <c r="Y155" s="3">
        <v>2972.4</v>
      </c>
      <c r="Z155" s="3">
        <v>3180.4</v>
      </c>
      <c r="AA155" s="3">
        <v>174.3</v>
      </c>
      <c r="AB155" s="3">
        <v>3006.1</v>
      </c>
    </row>
    <row r="156" spans="1:28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t="s">
        <v>159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t="s">
        <v>160</v>
      </c>
      <c r="B159" s="1">
        <v>3627.4</v>
      </c>
      <c r="C159" s="1">
        <v>477.48</v>
      </c>
      <c r="D159" s="1">
        <v>208</v>
      </c>
      <c r="E159" s="1">
        <v>832</v>
      </c>
      <c r="F159" s="1">
        <v>0</v>
      </c>
      <c r="G159" s="1">
        <v>1040</v>
      </c>
      <c r="H159" s="1">
        <v>340.07</v>
      </c>
      <c r="I159" s="1">
        <v>0</v>
      </c>
      <c r="J159" s="1">
        <v>118.88</v>
      </c>
      <c r="K159" s="1">
        <v>31.69</v>
      </c>
      <c r="L159" s="1">
        <v>832</v>
      </c>
      <c r="M159" s="1">
        <v>831.39</v>
      </c>
      <c r="N159" s="1">
        <v>0</v>
      </c>
      <c r="O159" s="1">
        <v>1040</v>
      </c>
      <c r="P159" s="1">
        <v>340.07</v>
      </c>
      <c r="Q159" s="1">
        <v>0</v>
      </c>
      <c r="R159" s="1">
        <v>1040</v>
      </c>
      <c r="S159" s="1">
        <v>477.48</v>
      </c>
      <c r="T159" s="1">
        <v>236.15</v>
      </c>
      <c r="U159" s="1">
        <v>94.46</v>
      </c>
      <c r="V159" s="1">
        <v>148.78</v>
      </c>
      <c r="W159" s="1">
        <v>522.36</v>
      </c>
      <c r="X159" s="1">
        <v>852.97</v>
      </c>
      <c r="Y159" s="1">
        <v>4104.88</v>
      </c>
      <c r="Z159" s="1">
        <v>4312.88</v>
      </c>
      <c r="AA159" s="1">
        <v>1322.03</v>
      </c>
      <c r="AB159" s="1">
        <v>2990.85</v>
      </c>
    </row>
    <row r="160" spans="1:28" s="2" customFormat="1" x14ac:dyDescent="0.25">
      <c r="A160" s="2" t="s">
        <v>161</v>
      </c>
      <c r="B160" s="3">
        <v>3627.4</v>
      </c>
      <c r="C160" s="3">
        <v>477.48</v>
      </c>
      <c r="D160" s="3">
        <v>208</v>
      </c>
      <c r="E160" s="3">
        <v>832</v>
      </c>
      <c r="F160" s="3">
        <v>0</v>
      </c>
      <c r="G160" s="3">
        <v>1040</v>
      </c>
      <c r="H160" s="3">
        <v>340.07</v>
      </c>
      <c r="I160" s="3">
        <v>0</v>
      </c>
      <c r="J160" s="3">
        <v>118.88</v>
      </c>
      <c r="K160" s="3">
        <v>31.69</v>
      </c>
      <c r="L160" s="3">
        <v>832</v>
      </c>
      <c r="M160" s="3">
        <v>831.39</v>
      </c>
      <c r="N160" s="3">
        <v>0</v>
      </c>
      <c r="O160" s="3">
        <v>1040</v>
      </c>
      <c r="P160" s="3">
        <v>340.07</v>
      </c>
      <c r="Q160" s="3">
        <v>0</v>
      </c>
      <c r="R160" s="3">
        <v>1040</v>
      </c>
      <c r="S160" s="3">
        <v>477.48</v>
      </c>
      <c r="T160" s="3">
        <v>236.15</v>
      </c>
      <c r="U160" s="3">
        <v>94.46</v>
      </c>
      <c r="V160" s="3">
        <v>148.78</v>
      </c>
      <c r="W160" s="3">
        <v>522.36</v>
      </c>
      <c r="X160" s="3">
        <v>852.97</v>
      </c>
      <c r="Y160" s="3">
        <v>4104.88</v>
      </c>
      <c r="Z160" s="3">
        <v>4312.88</v>
      </c>
      <c r="AA160" s="3">
        <v>1322.03</v>
      </c>
      <c r="AB160" s="3">
        <v>2990.85</v>
      </c>
    </row>
    <row r="161" spans="1:28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t="s">
        <v>162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t="s">
        <v>163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340.7</v>
      </c>
      <c r="X164" s="1">
        <v>340.7</v>
      </c>
      <c r="Y164" s="1">
        <v>0</v>
      </c>
      <c r="Z164" s="1">
        <v>0</v>
      </c>
      <c r="AA164" s="1">
        <v>0</v>
      </c>
      <c r="AB164" s="1">
        <v>0</v>
      </c>
    </row>
    <row r="165" spans="1:28" s="2" customFormat="1" x14ac:dyDescent="0.25">
      <c r="A165" s="2" t="s">
        <v>164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340.7</v>
      </c>
      <c r="X165" s="3">
        <v>340.7</v>
      </c>
      <c r="Y165" s="3">
        <v>0</v>
      </c>
      <c r="Z165" s="3">
        <v>0</v>
      </c>
      <c r="AA165" s="3">
        <v>0</v>
      </c>
      <c r="AB165" s="3">
        <v>0</v>
      </c>
    </row>
    <row r="166" spans="1:28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x14ac:dyDescent="0.25">
      <c r="A168" t="s">
        <v>165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t="s">
        <v>166</v>
      </c>
      <c r="B169" s="1">
        <v>6645.45</v>
      </c>
      <c r="C169" s="1">
        <v>1004.48</v>
      </c>
      <c r="D169" s="1">
        <v>208</v>
      </c>
      <c r="E169" s="1">
        <v>832</v>
      </c>
      <c r="F169" s="1">
        <v>0</v>
      </c>
      <c r="G169" s="1">
        <v>1040</v>
      </c>
      <c r="H169" s="1">
        <v>995.81</v>
      </c>
      <c r="I169" s="1">
        <v>0</v>
      </c>
      <c r="J169" s="1">
        <v>205.43</v>
      </c>
      <c r="K169" s="1">
        <v>31.69</v>
      </c>
      <c r="L169" s="1">
        <v>832</v>
      </c>
      <c r="M169" s="1">
        <v>0</v>
      </c>
      <c r="N169" s="1">
        <v>0</v>
      </c>
      <c r="O169" s="1">
        <v>1040</v>
      </c>
      <c r="P169" s="1">
        <v>995.81</v>
      </c>
      <c r="Q169" s="1">
        <v>0</v>
      </c>
      <c r="R169" s="1">
        <v>1040</v>
      </c>
      <c r="S169" s="1">
        <v>1004.48</v>
      </c>
      <c r="T169" s="1">
        <v>398.32</v>
      </c>
      <c r="U169" s="1">
        <v>159.33000000000001</v>
      </c>
      <c r="V169" s="1">
        <v>250.94</v>
      </c>
      <c r="W169" s="1">
        <v>711.82</v>
      </c>
      <c r="X169" s="1">
        <v>1269.47</v>
      </c>
      <c r="Y169" s="1">
        <v>7649.93</v>
      </c>
      <c r="Z169" s="1">
        <v>7857.93</v>
      </c>
      <c r="AA169" s="1">
        <v>1232.93</v>
      </c>
      <c r="AB169" s="1">
        <v>6625</v>
      </c>
    </row>
    <row r="170" spans="1:28" s="2" customFormat="1" x14ac:dyDescent="0.25">
      <c r="A170" s="2" t="s">
        <v>167</v>
      </c>
      <c r="B170" s="3">
        <v>6645.45</v>
      </c>
      <c r="C170" s="3">
        <v>1004.48</v>
      </c>
      <c r="D170" s="3">
        <v>208</v>
      </c>
      <c r="E170" s="3">
        <v>832</v>
      </c>
      <c r="F170" s="3">
        <v>0</v>
      </c>
      <c r="G170" s="3">
        <v>1040</v>
      </c>
      <c r="H170" s="3">
        <v>995.81</v>
      </c>
      <c r="I170" s="3">
        <v>0</v>
      </c>
      <c r="J170" s="3">
        <v>205.43</v>
      </c>
      <c r="K170" s="3">
        <v>31.69</v>
      </c>
      <c r="L170" s="3">
        <v>832</v>
      </c>
      <c r="M170" s="3">
        <v>0</v>
      </c>
      <c r="N170" s="3">
        <v>0</v>
      </c>
      <c r="O170" s="3">
        <v>1040</v>
      </c>
      <c r="P170" s="3">
        <v>995.81</v>
      </c>
      <c r="Q170" s="3">
        <v>0</v>
      </c>
      <c r="R170" s="3">
        <v>1040</v>
      </c>
      <c r="S170" s="3">
        <v>1004.48</v>
      </c>
      <c r="T170" s="3">
        <v>398.32</v>
      </c>
      <c r="U170" s="3">
        <v>159.33000000000001</v>
      </c>
      <c r="V170" s="3">
        <v>250.94</v>
      </c>
      <c r="W170" s="3">
        <v>711.82</v>
      </c>
      <c r="X170" s="3">
        <v>1269.47</v>
      </c>
      <c r="Y170" s="3">
        <v>7649.93</v>
      </c>
      <c r="Z170" s="3">
        <v>7857.93</v>
      </c>
      <c r="AA170" s="3">
        <v>1232.93</v>
      </c>
      <c r="AB170" s="3">
        <v>6625</v>
      </c>
    </row>
    <row r="171" spans="1:28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x14ac:dyDescent="0.25">
      <c r="A172" t="s">
        <v>168</v>
      </c>
      <c r="B172" s="1">
        <v>26277.42</v>
      </c>
      <c r="C172" s="1">
        <v>1755.5</v>
      </c>
      <c r="D172" s="1">
        <v>832</v>
      </c>
      <c r="E172" s="1">
        <v>4128</v>
      </c>
      <c r="F172" s="1">
        <v>0</v>
      </c>
      <c r="G172" s="1">
        <v>4960</v>
      </c>
      <c r="H172" s="1">
        <v>3023.32</v>
      </c>
      <c r="I172" s="1">
        <v>0</v>
      </c>
      <c r="J172" s="1">
        <v>809.21</v>
      </c>
      <c r="K172" s="1">
        <v>126.76</v>
      </c>
      <c r="L172" s="1">
        <v>4128</v>
      </c>
      <c r="M172" s="1">
        <v>1982.79</v>
      </c>
      <c r="N172" s="1">
        <v>0</v>
      </c>
      <c r="O172" s="1">
        <v>4960</v>
      </c>
      <c r="P172" s="1">
        <v>3285.46</v>
      </c>
      <c r="Q172" s="1">
        <v>262.14</v>
      </c>
      <c r="R172" s="1">
        <v>4960</v>
      </c>
      <c r="S172" s="1">
        <v>1755.5</v>
      </c>
      <c r="T172" s="1">
        <v>1585.48</v>
      </c>
      <c r="U172" s="1">
        <v>634.19000000000005</v>
      </c>
      <c r="V172" s="1">
        <v>998.85</v>
      </c>
      <c r="W172" s="1">
        <v>3421.97</v>
      </c>
      <c r="X172" s="1">
        <v>5641.64</v>
      </c>
      <c r="Y172" s="1">
        <v>28032.91</v>
      </c>
      <c r="Z172" s="1">
        <v>28864.92</v>
      </c>
      <c r="AA172" s="1">
        <v>5942.08</v>
      </c>
      <c r="AB172" s="1">
        <v>22922.84</v>
      </c>
    </row>
    <row r="173" spans="1:28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t="s">
        <v>169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t="s">
        <v>170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t="s">
        <v>171</v>
      </c>
      <c r="B178" s="1">
        <v>4467.1499999999996</v>
      </c>
      <c r="C178" s="1">
        <v>357.02</v>
      </c>
      <c r="D178" s="1">
        <v>208</v>
      </c>
      <c r="E178" s="1">
        <v>832</v>
      </c>
      <c r="F178" s="1">
        <v>0</v>
      </c>
      <c r="G178" s="1">
        <v>1040</v>
      </c>
      <c r="H178" s="1">
        <v>432.53</v>
      </c>
      <c r="I178" s="1">
        <v>0</v>
      </c>
      <c r="J178" s="1">
        <v>140.03</v>
      </c>
      <c r="K178" s="1">
        <v>31.69</v>
      </c>
      <c r="L178" s="1">
        <v>832</v>
      </c>
      <c r="M178" s="1">
        <v>0</v>
      </c>
      <c r="N178" s="1">
        <v>0</v>
      </c>
      <c r="O178" s="1">
        <v>1040</v>
      </c>
      <c r="P178" s="1">
        <v>432.53</v>
      </c>
      <c r="Q178" s="1">
        <v>0</v>
      </c>
      <c r="R178" s="1">
        <v>1040</v>
      </c>
      <c r="S178" s="1">
        <v>357.02</v>
      </c>
      <c r="T178" s="1">
        <v>280.49</v>
      </c>
      <c r="U178" s="1">
        <v>112.2</v>
      </c>
      <c r="V178" s="1">
        <v>176.71</v>
      </c>
      <c r="W178" s="1">
        <v>567.17999999999995</v>
      </c>
      <c r="X178" s="1">
        <v>959.87</v>
      </c>
      <c r="Y178" s="1">
        <v>4824.17</v>
      </c>
      <c r="Z178" s="1">
        <v>5032.17</v>
      </c>
      <c r="AA178" s="1">
        <v>604.25</v>
      </c>
      <c r="AB178" s="1">
        <v>4427.92</v>
      </c>
    </row>
    <row r="179" spans="1:28" x14ac:dyDescent="0.25">
      <c r="A179" t="s">
        <v>172</v>
      </c>
      <c r="B179" s="1">
        <v>10031.549999999999</v>
      </c>
      <c r="C179" s="1">
        <v>0</v>
      </c>
      <c r="D179" s="1">
        <v>0</v>
      </c>
      <c r="E179" s="1">
        <v>800</v>
      </c>
      <c r="F179" s="1">
        <v>0</v>
      </c>
      <c r="G179" s="1">
        <v>800</v>
      </c>
      <c r="H179" s="1">
        <v>1504.52</v>
      </c>
      <c r="I179" s="1">
        <v>0</v>
      </c>
      <c r="J179" s="1">
        <v>304.69</v>
      </c>
      <c r="K179" s="1">
        <v>0</v>
      </c>
      <c r="L179" s="1">
        <v>800</v>
      </c>
      <c r="M179" s="1">
        <v>0</v>
      </c>
      <c r="N179" s="1">
        <v>0</v>
      </c>
      <c r="O179" s="1">
        <v>800</v>
      </c>
      <c r="P179" s="1">
        <v>1504.52</v>
      </c>
      <c r="Q179" s="1">
        <v>0</v>
      </c>
      <c r="R179" s="1">
        <v>800</v>
      </c>
      <c r="S179" s="1">
        <v>0</v>
      </c>
      <c r="T179" s="1">
        <v>577.16</v>
      </c>
      <c r="U179" s="1">
        <v>230.86</v>
      </c>
      <c r="V179" s="1">
        <v>363.61</v>
      </c>
      <c r="W179" s="1">
        <v>931.38</v>
      </c>
      <c r="X179" s="1">
        <v>1739.4</v>
      </c>
      <c r="Y179" s="1">
        <v>10031.540000000001</v>
      </c>
      <c r="Z179" s="1">
        <v>10031.549999999999</v>
      </c>
      <c r="AA179" s="1">
        <v>1809.21</v>
      </c>
      <c r="AB179" s="1">
        <v>8222.34</v>
      </c>
    </row>
    <row r="180" spans="1:28" s="2" customFormat="1" x14ac:dyDescent="0.25">
      <c r="A180" s="2" t="s">
        <v>173</v>
      </c>
      <c r="B180" s="3">
        <v>14498.7</v>
      </c>
      <c r="C180" s="3">
        <v>357.02</v>
      </c>
      <c r="D180" s="3">
        <v>208</v>
      </c>
      <c r="E180" s="3">
        <v>1632</v>
      </c>
      <c r="F180" s="3">
        <v>0</v>
      </c>
      <c r="G180" s="3">
        <v>1840</v>
      </c>
      <c r="H180" s="3">
        <v>1937.05</v>
      </c>
      <c r="I180" s="3">
        <v>0</v>
      </c>
      <c r="J180" s="3">
        <v>444.72</v>
      </c>
      <c r="K180" s="3">
        <v>31.69</v>
      </c>
      <c r="L180" s="3">
        <v>1632</v>
      </c>
      <c r="M180" s="3">
        <v>0</v>
      </c>
      <c r="N180" s="3">
        <v>0</v>
      </c>
      <c r="O180" s="3">
        <v>1840</v>
      </c>
      <c r="P180" s="3">
        <v>1937.05</v>
      </c>
      <c r="Q180" s="3">
        <v>0</v>
      </c>
      <c r="R180" s="3">
        <v>1840</v>
      </c>
      <c r="S180" s="3">
        <v>357.02</v>
      </c>
      <c r="T180" s="3">
        <v>857.65</v>
      </c>
      <c r="U180" s="3">
        <v>343.06</v>
      </c>
      <c r="V180" s="3">
        <v>540.32000000000005</v>
      </c>
      <c r="W180" s="3">
        <v>1498.56</v>
      </c>
      <c r="X180" s="3">
        <v>2699.27</v>
      </c>
      <c r="Y180" s="3">
        <v>14855.71</v>
      </c>
      <c r="Z180" s="3">
        <v>15063.72</v>
      </c>
      <c r="AA180" s="3">
        <v>2413.46</v>
      </c>
      <c r="AB180" s="3">
        <v>12650.26</v>
      </c>
    </row>
    <row r="181" spans="1:28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t="s">
        <v>173</v>
      </c>
      <c r="B182" s="1">
        <v>14498.7</v>
      </c>
      <c r="C182" s="1">
        <v>357.02</v>
      </c>
      <c r="D182" s="1">
        <v>208</v>
      </c>
      <c r="E182" s="1">
        <v>1632</v>
      </c>
      <c r="F182" s="1">
        <v>0</v>
      </c>
      <c r="G182" s="1">
        <v>1840</v>
      </c>
      <c r="H182" s="1">
        <v>1937.05</v>
      </c>
      <c r="I182" s="1">
        <v>0</v>
      </c>
      <c r="J182" s="1">
        <v>444.72</v>
      </c>
      <c r="K182" s="1">
        <v>31.69</v>
      </c>
      <c r="L182" s="1">
        <v>1632</v>
      </c>
      <c r="M182" s="1">
        <v>0</v>
      </c>
      <c r="N182" s="1">
        <v>0</v>
      </c>
      <c r="O182" s="1">
        <v>1840</v>
      </c>
      <c r="P182" s="1">
        <v>1937.05</v>
      </c>
      <c r="Q182" s="1">
        <v>0</v>
      </c>
      <c r="R182" s="1">
        <v>1840</v>
      </c>
      <c r="S182" s="1">
        <v>357.02</v>
      </c>
      <c r="T182" s="1">
        <v>857.65</v>
      </c>
      <c r="U182" s="1">
        <v>343.06</v>
      </c>
      <c r="V182" s="1">
        <v>540.32000000000005</v>
      </c>
      <c r="W182" s="1">
        <v>1498.56</v>
      </c>
      <c r="X182" s="1">
        <v>2699.27</v>
      </c>
      <c r="Y182" s="1">
        <v>14855.71</v>
      </c>
      <c r="Z182" s="1">
        <v>15063.72</v>
      </c>
      <c r="AA182" s="1">
        <v>2413.46</v>
      </c>
      <c r="AB182" s="1">
        <v>12650.26</v>
      </c>
    </row>
    <row r="183" spans="1:28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t="s">
        <v>174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x14ac:dyDescent="0.25">
      <c r="A187" t="s">
        <v>175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t="s">
        <v>176</v>
      </c>
      <c r="B188" s="1">
        <v>5921.7</v>
      </c>
      <c r="C188" s="1">
        <v>454</v>
      </c>
      <c r="D188" s="1">
        <v>208</v>
      </c>
      <c r="E188" s="1">
        <v>832</v>
      </c>
      <c r="F188" s="1">
        <v>0</v>
      </c>
      <c r="G188" s="1">
        <v>1040</v>
      </c>
      <c r="H188" s="1">
        <v>723.63</v>
      </c>
      <c r="I188" s="1">
        <v>0</v>
      </c>
      <c r="J188" s="1">
        <v>187.57</v>
      </c>
      <c r="K188" s="1">
        <v>31.69</v>
      </c>
      <c r="L188" s="1">
        <v>832</v>
      </c>
      <c r="M188" s="1">
        <v>0</v>
      </c>
      <c r="N188" s="1">
        <v>750</v>
      </c>
      <c r="O188" s="1">
        <v>1040</v>
      </c>
      <c r="P188" s="1">
        <v>723.63</v>
      </c>
      <c r="Q188" s="1">
        <v>0</v>
      </c>
      <c r="R188" s="1">
        <v>1040</v>
      </c>
      <c r="S188" s="1">
        <v>454</v>
      </c>
      <c r="T188" s="1">
        <v>366.14</v>
      </c>
      <c r="U188" s="1">
        <v>146.46</v>
      </c>
      <c r="V188" s="1">
        <v>230.67</v>
      </c>
      <c r="W188" s="1">
        <v>672.33</v>
      </c>
      <c r="X188" s="1">
        <v>1184.93</v>
      </c>
      <c r="Y188" s="1">
        <v>6375.7</v>
      </c>
      <c r="Z188" s="1">
        <v>6583.7</v>
      </c>
      <c r="AA188" s="1">
        <v>1692.89</v>
      </c>
      <c r="AB188" s="1">
        <v>4890.8100000000004</v>
      </c>
    </row>
    <row r="189" spans="1:28" x14ac:dyDescent="0.25">
      <c r="A189" t="s">
        <v>177</v>
      </c>
      <c r="B189" s="1">
        <v>5921.7</v>
      </c>
      <c r="C189" s="1">
        <v>0</v>
      </c>
      <c r="D189" s="1">
        <v>0</v>
      </c>
      <c r="E189" s="1">
        <v>800</v>
      </c>
      <c r="F189" s="1">
        <v>0</v>
      </c>
      <c r="G189" s="1">
        <v>800</v>
      </c>
      <c r="H189" s="1">
        <v>626.80999999999995</v>
      </c>
      <c r="I189" s="1">
        <v>0</v>
      </c>
      <c r="J189" s="1">
        <v>173.46</v>
      </c>
      <c r="K189" s="1">
        <v>0</v>
      </c>
      <c r="L189" s="1">
        <v>800</v>
      </c>
      <c r="M189" s="1">
        <v>0</v>
      </c>
      <c r="N189" s="1">
        <v>0</v>
      </c>
      <c r="O189" s="1">
        <v>800</v>
      </c>
      <c r="P189" s="1">
        <v>626.80999999999995</v>
      </c>
      <c r="Q189" s="1">
        <v>0</v>
      </c>
      <c r="R189" s="1">
        <v>800</v>
      </c>
      <c r="S189" s="1">
        <v>0</v>
      </c>
      <c r="T189" s="1">
        <v>340.71</v>
      </c>
      <c r="U189" s="1">
        <v>136.28</v>
      </c>
      <c r="V189" s="1">
        <v>214.65</v>
      </c>
      <c r="W189" s="1">
        <v>641.11</v>
      </c>
      <c r="X189" s="1">
        <v>1118.0999999999999</v>
      </c>
      <c r="Y189" s="1">
        <v>5921.7</v>
      </c>
      <c r="Z189" s="1">
        <v>5921.7</v>
      </c>
      <c r="AA189" s="1">
        <v>800.27</v>
      </c>
      <c r="AB189" s="1">
        <v>5121.43</v>
      </c>
    </row>
    <row r="190" spans="1:28" x14ac:dyDescent="0.25">
      <c r="A190" t="s">
        <v>178</v>
      </c>
      <c r="B190" s="1">
        <v>10031.549999999999</v>
      </c>
      <c r="C190" s="1">
        <v>0</v>
      </c>
      <c r="D190" s="1">
        <v>0</v>
      </c>
      <c r="E190" s="1">
        <v>800</v>
      </c>
      <c r="F190" s="1">
        <v>0</v>
      </c>
      <c r="G190" s="1">
        <v>800</v>
      </c>
      <c r="H190" s="1">
        <v>1504.52</v>
      </c>
      <c r="I190" s="1">
        <v>0</v>
      </c>
      <c r="J190" s="1">
        <v>304.7</v>
      </c>
      <c r="K190" s="1">
        <v>0</v>
      </c>
      <c r="L190" s="1">
        <v>800</v>
      </c>
      <c r="M190" s="1">
        <v>0</v>
      </c>
      <c r="N190" s="1">
        <v>2000</v>
      </c>
      <c r="O190" s="1">
        <v>800</v>
      </c>
      <c r="P190" s="1">
        <v>1504.52</v>
      </c>
      <c r="Q190" s="1">
        <v>0</v>
      </c>
      <c r="R190" s="1">
        <v>800</v>
      </c>
      <c r="S190" s="1">
        <v>0</v>
      </c>
      <c r="T190" s="1">
        <v>577.16999999999996</v>
      </c>
      <c r="U190" s="1">
        <v>230.87</v>
      </c>
      <c r="V190" s="1">
        <v>363.62</v>
      </c>
      <c r="W190" s="1">
        <v>931.39</v>
      </c>
      <c r="X190" s="1">
        <v>1739.43</v>
      </c>
      <c r="Y190" s="1">
        <v>10031.540000000001</v>
      </c>
      <c r="Z190" s="1">
        <v>10031.549999999999</v>
      </c>
      <c r="AA190" s="1">
        <v>3809.22</v>
      </c>
      <c r="AB190" s="1">
        <v>6222.33</v>
      </c>
    </row>
    <row r="191" spans="1:28" s="2" customFormat="1" x14ac:dyDescent="0.25">
      <c r="A191" s="2" t="s">
        <v>179</v>
      </c>
      <c r="B191" s="3">
        <v>21874.95</v>
      </c>
      <c r="C191" s="3">
        <v>454</v>
      </c>
      <c r="D191" s="3">
        <v>208</v>
      </c>
      <c r="E191" s="3">
        <v>2432</v>
      </c>
      <c r="F191" s="3">
        <v>0</v>
      </c>
      <c r="G191" s="3">
        <v>2640</v>
      </c>
      <c r="H191" s="3">
        <v>2854.96</v>
      </c>
      <c r="I191" s="3">
        <v>0</v>
      </c>
      <c r="J191" s="3">
        <v>665.73</v>
      </c>
      <c r="K191" s="3">
        <v>31.69</v>
      </c>
      <c r="L191" s="3">
        <v>2432</v>
      </c>
      <c r="M191" s="3">
        <v>0</v>
      </c>
      <c r="N191" s="3">
        <v>2750</v>
      </c>
      <c r="O191" s="3">
        <v>2640</v>
      </c>
      <c r="P191" s="3">
        <v>2854.96</v>
      </c>
      <c r="Q191" s="3">
        <v>0</v>
      </c>
      <c r="R191" s="3">
        <v>2640</v>
      </c>
      <c r="S191" s="3">
        <v>454</v>
      </c>
      <c r="T191" s="3">
        <v>1284.02</v>
      </c>
      <c r="U191" s="3">
        <v>513.61</v>
      </c>
      <c r="V191" s="3">
        <v>808.94</v>
      </c>
      <c r="W191" s="3">
        <v>2244.83</v>
      </c>
      <c r="X191" s="3">
        <v>4042.46</v>
      </c>
      <c r="Y191" s="3">
        <v>22328.94</v>
      </c>
      <c r="Z191" s="3">
        <v>22536.95</v>
      </c>
      <c r="AA191" s="3">
        <v>6302.38</v>
      </c>
      <c r="AB191" s="3">
        <v>16234.57</v>
      </c>
    </row>
    <row r="192" spans="1:28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t="s">
        <v>179</v>
      </c>
      <c r="B193" s="1">
        <v>21874.95</v>
      </c>
      <c r="C193" s="1">
        <v>454</v>
      </c>
      <c r="D193" s="1">
        <v>208</v>
      </c>
      <c r="E193" s="1">
        <v>2432</v>
      </c>
      <c r="F193" s="1">
        <v>0</v>
      </c>
      <c r="G193" s="1">
        <v>2640</v>
      </c>
      <c r="H193" s="1">
        <v>2854.96</v>
      </c>
      <c r="I193" s="1">
        <v>0</v>
      </c>
      <c r="J193" s="1">
        <v>665.73</v>
      </c>
      <c r="K193" s="1">
        <v>31.69</v>
      </c>
      <c r="L193" s="1">
        <v>2432</v>
      </c>
      <c r="M193" s="1">
        <v>0</v>
      </c>
      <c r="N193" s="1">
        <v>2750</v>
      </c>
      <c r="O193" s="1">
        <v>2640</v>
      </c>
      <c r="P193" s="1">
        <v>2854.96</v>
      </c>
      <c r="Q193" s="1">
        <v>0</v>
      </c>
      <c r="R193" s="1">
        <v>2640</v>
      </c>
      <c r="S193" s="1">
        <v>454</v>
      </c>
      <c r="T193" s="1">
        <v>1284.02</v>
      </c>
      <c r="U193" s="1">
        <v>513.61</v>
      </c>
      <c r="V193" s="1">
        <v>808.94</v>
      </c>
      <c r="W193" s="1">
        <v>2244.83</v>
      </c>
      <c r="X193" s="1">
        <v>4042.46</v>
      </c>
      <c r="Y193" s="1">
        <v>22328.94</v>
      </c>
      <c r="Z193" s="1">
        <v>22536.95</v>
      </c>
      <c r="AA193" s="1">
        <v>6302.38</v>
      </c>
      <c r="AB193" s="1">
        <v>16234.57</v>
      </c>
    </row>
    <row r="194" spans="1:28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t="s">
        <v>180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x14ac:dyDescent="0.25">
      <c r="A198" t="s">
        <v>181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t="s">
        <v>182</v>
      </c>
      <c r="B199" s="1">
        <v>5921.7</v>
      </c>
      <c r="C199" s="1">
        <v>454</v>
      </c>
      <c r="D199" s="1">
        <v>208</v>
      </c>
      <c r="E199" s="1">
        <v>832</v>
      </c>
      <c r="F199" s="1">
        <v>0</v>
      </c>
      <c r="G199" s="1">
        <v>1040</v>
      </c>
      <c r="H199" s="1">
        <v>723.63</v>
      </c>
      <c r="I199" s="1">
        <v>0</v>
      </c>
      <c r="J199" s="1">
        <v>187.57</v>
      </c>
      <c r="K199" s="1">
        <v>31.69</v>
      </c>
      <c r="L199" s="1">
        <v>832</v>
      </c>
      <c r="M199" s="1">
        <v>1405.86</v>
      </c>
      <c r="N199" s="1">
        <v>0</v>
      </c>
      <c r="O199" s="1">
        <v>1040</v>
      </c>
      <c r="P199" s="1">
        <v>723.63</v>
      </c>
      <c r="Q199" s="1">
        <v>0</v>
      </c>
      <c r="R199" s="1">
        <v>1040</v>
      </c>
      <c r="S199" s="1">
        <v>454</v>
      </c>
      <c r="T199" s="1">
        <v>366.14</v>
      </c>
      <c r="U199" s="1">
        <v>146.46</v>
      </c>
      <c r="V199" s="1">
        <v>230.67</v>
      </c>
      <c r="W199" s="1">
        <v>672.33</v>
      </c>
      <c r="X199" s="1">
        <v>1184.93</v>
      </c>
      <c r="Y199" s="1">
        <v>6375.7</v>
      </c>
      <c r="Z199" s="1">
        <v>6583.7</v>
      </c>
      <c r="AA199" s="1">
        <v>2348.75</v>
      </c>
      <c r="AB199" s="1">
        <v>4234.95</v>
      </c>
    </row>
    <row r="200" spans="1:28" x14ac:dyDescent="0.25">
      <c r="A200" t="s">
        <v>183</v>
      </c>
      <c r="B200" s="1">
        <v>10031.549999999999</v>
      </c>
      <c r="C200" s="1">
        <v>0</v>
      </c>
      <c r="D200" s="1">
        <v>0</v>
      </c>
      <c r="E200" s="1">
        <v>800</v>
      </c>
      <c r="F200" s="1">
        <v>0</v>
      </c>
      <c r="G200" s="1">
        <v>800</v>
      </c>
      <c r="H200" s="1">
        <v>1504.52</v>
      </c>
      <c r="I200" s="1">
        <v>0</v>
      </c>
      <c r="J200" s="1">
        <v>304.69</v>
      </c>
      <c r="K200" s="1">
        <v>0</v>
      </c>
      <c r="L200" s="1">
        <v>800</v>
      </c>
      <c r="M200" s="1">
        <v>0</v>
      </c>
      <c r="N200" s="1">
        <v>0</v>
      </c>
      <c r="O200" s="1">
        <v>800</v>
      </c>
      <c r="P200" s="1">
        <v>1504.52</v>
      </c>
      <c r="Q200" s="1">
        <v>0</v>
      </c>
      <c r="R200" s="1">
        <v>800</v>
      </c>
      <c r="S200" s="1">
        <v>0</v>
      </c>
      <c r="T200" s="1">
        <v>577.16</v>
      </c>
      <c r="U200" s="1">
        <v>230.86</v>
      </c>
      <c r="V200" s="1">
        <v>363.61</v>
      </c>
      <c r="W200" s="1">
        <v>931.38</v>
      </c>
      <c r="X200" s="1">
        <v>1739.4</v>
      </c>
      <c r="Y200" s="1">
        <v>10031.540000000001</v>
      </c>
      <c r="Z200" s="1">
        <v>10031.549999999999</v>
      </c>
      <c r="AA200" s="1">
        <v>1809.21</v>
      </c>
      <c r="AB200" s="1">
        <v>8222.34</v>
      </c>
    </row>
    <row r="201" spans="1:28" s="2" customFormat="1" x14ac:dyDescent="0.25">
      <c r="A201" s="2" t="s">
        <v>184</v>
      </c>
      <c r="B201" s="3">
        <v>15953.25</v>
      </c>
      <c r="C201" s="3">
        <v>454</v>
      </c>
      <c r="D201" s="3">
        <v>208</v>
      </c>
      <c r="E201" s="3">
        <v>1632</v>
      </c>
      <c r="F201" s="3">
        <v>0</v>
      </c>
      <c r="G201" s="3">
        <v>1840</v>
      </c>
      <c r="H201" s="3">
        <v>2228.15</v>
      </c>
      <c r="I201" s="3">
        <v>0</v>
      </c>
      <c r="J201" s="3">
        <v>492.26</v>
      </c>
      <c r="K201" s="3">
        <v>31.69</v>
      </c>
      <c r="L201" s="3">
        <v>1632</v>
      </c>
      <c r="M201" s="3">
        <v>1405.86</v>
      </c>
      <c r="N201" s="3">
        <v>0</v>
      </c>
      <c r="O201" s="3">
        <v>1840</v>
      </c>
      <c r="P201" s="3">
        <v>2228.15</v>
      </c>
      <c r="Q201" s="3">
        <v>0</v>
      </c>
      <c r="R201" s="3">
        <v>1840</v>
      </c>
      <c r="S201" s="3">
        <v>454</v>
      </c>
      <c r="T201" s="3">
        <v>943.3</v>
      </c>
      <c r="U201" s="3">
        <v>377.32</v>
      </c>
      <c r="V201" s="3">
        <v>594.28</v>
      </c>
      <c r="W201" s="3">
        <v>1603.71</v>
      </c>
      <c r="X201" s="3">
        <v>2924.33</v>
      </c>
      <c r="Y201" s="3">
        <v>16407.240000000002</v>
      </c>
      <c r="Z201" s="3">
        <v>16615.25</v>
      </c>
      <c r="AA201" s="3">
        <v>4157.96</v>
      </c>
      <c r="AB201" s="3">
        <v>12457.29</v>
      </c>
    </row>
    <row r="202" spans="1:28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t="s">
        <v>184</v>
      </c>
      <c r="B203" s="1">
        <v>15953.25</v>
      </c>
      <c r="C203" s="1">
        <v>454</v>
      </c>
      <c r="D203" s="1">
        <v>208</v>
      </c>
      <c r="E203" s="1">
        <v>1632</v>
      </c>
      <c r="F203" s="1">
        <v>0</v>
      </c>
      <c r="G203" s="1">
        <v>1840</v>
      </c>
      <c r="H203" s="1">
        <v>2228.15</v>
      </c>
      <c r="I203" s="1">
        <v>0</v>
      </c>
      <c r="J203" s="1">
        <v>492.26</v>
      </c>
      <c r="K203" s="1">
        <v>31.69</v>
      </c>
      <c r="L203" s="1">
        <v>1632</v>
      </c>
      <c r="M203" s="1">
        <v>1405.86</v>
      </c>
      <c r="N203" s="1">
        <v>0</v>
      </c>
      <c r="O203" s="1">
        <v>1840</v>
      </c>
      <c r="P203" s="1">
        <v>2228.15</v>
      </c>
      <c r="Q203" s="1">
        <v>0</v>
      </c>
      <c r="R203" s="1">
        <v>1840</v>
      </c>
      <c r="S203" s="1">
        <v>454</v>
      </c>
      <c r="T203" s="1">
        <v>943.3</v>
      </c>
      <c r="U203" s="1">
        <v>377.32</v>
      </c>
      <c r="V203" s="1">
        <v>594.28</v>
      </c>
      <c r="W203" s="1">
        <v>1603.71</v>
      </c>
      <c r="X203" s="1">
        <v>2924.33</v>
      </c>
      <c r="Y203" s="1">
        <v>16407.240000000002</v>
      </c>
      <c r="Z203" s="1">
        <v>16615.25</v>
      </c>
      <c r="AA203" s="1">
        <v>4157.96</v>
      </c>
      <c r="AB203" s="1">
        <v>12457.29</v>
      </c>
    </row>
    <row r="204" spans="1:28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x14ac:dyDescent="0.25">
      <c r="A206" t="s">
        <v>185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x14ac:dyDescent="0.25">
      <c r="A208" t="s">
        <v>186</v>
      </c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x14ac:dyDescent="0.25">
      <c r="A209" t="s">
        <v>187</v>
      </c>
      <c r="B209" s="1">
        <v>6039.45</v>
      </c>
      <c r="C209" s="1">
        <v>0</v>
      </c>
      <c r="D209" s="1">
        <v>208</v>
      </c>
      <c r="E209" s="1">
        <v>832</v>
      </c>
      <c r="F209" s="1">
        <v>0</v>
      </c>
      <c r="G209" s="1">
        <v>1040</v>
      </c>
      <c r="H209" s="1">
        <v>651.80999999999995</v>
      </c>
      <c r="I209" s="1">
        <v>0</v>
      </c>
      <c r="J209" s="1">
        <v>177.21</v>
      </c>
      <c r="K209" s="1">
        <v>31.69</v>
      </c>
      <c r="L209" s="1">
        <v>832</v>
      </c>
      <c r="M209" s="1">
        <v>0</v>
      </c>
      <c r="N209" s="1">
        <v>0</v>
      </c>
      <c r="O209" s="1">
        <v>1040</v>
      </c>
      <c r="P209" s="1">
        <v>651.80999999999995</v>
      </c>
      <c r="Q209" s="1">
        <v>0</v>
      </c>
      <c r="R209" s="1">
        <v>1040</v>
      </c>
      <c r="S209" s="1">
        <v>0</v>
      </c>
      <c r="T209" s="1">
        <v>347.48</v>
      </c>
      <c r="U209" s="1">
        <v>138.99</v>
      </c>
      <c r="V209" s="1">
        <v>218.91</v>
      </c>
      <c r="W209" s="1">
        <v>649.42999999999995</v>
      </c>
      <c r="X209" s="1">
        <v>1135.9000000000001</v>
      </c>
      <c r="Y209" s="1">
        <v>6039.45</v>
      </c>
      <c r="Z209" s="1">
        <v>6247.45</v>
      </c>
      <c r="AA209" s="1">
        <v>860.71</v>
      </c>
      <c r="AB209" s="1">
        <v>5386.74</v>
      </c>
    </row>
    <row r="210" spans="1:28" s="2" customFormat="1" x14ac:dyDescent="0.25">
      <c r="A210" s="2" t="s">
        <v>188</v>
      </c>
      <c r="B210" s="3">
        <v>6039.45</v>
      </c>
      <c r="C210" s="3">
        <v>0</v>
      </c>
      <c r="D210" s="3">
        <v>208</v>
      </c>
      <c r="E210" s="3">
        <v>832</v>
      </c>
      <c r="F210" s="3">
        <v>0</v>
      </c>
      <c r="G210" s="3">
        <v>1040</v>
      </c>
      <c r="H210" s="3">
        <v>651.80999999999995</v>
      </c>
      <c r="I210" s="3">
        <v>0</v>
      </c>
      <c r="J210" s="3">
        <v>177.21</v>
      </c>
      <c r="K210" s="3">
        <v>31.69</v>
      </c>
      <c r="L210" s="3">
        <v>832</v>
      </c>
      <c r="M210" s="3">
        <v>0</v>
      </c>
      <c r="N210" s="3">
        <v>0</v>
      </c>
      <c r="O210" s="3">
        <v>1040</v>
      </c>
      <c r="P210" s="3">
        <v>651.80999999999995</v>
      </c>
      <c r="Q210" s="3">
        <v>0</v>
      </c>
      <c r="R210" s="3">
        <v>1040</v>
      </c>
      <c r="S210" s="3">
        <v>0</v>
      </c>
      <c r="T210" s="3">
        <v>347.48</v>
      </c>
      <c r="U210" s="3">
        <v>138.99</v>
      </c>
      <c r="V210" s="3">
        <v>218.91</v>
      </c>
      <c r="W210" s="3">
        <v>649.42999999999995</v>
      </c>
      <c r="X210" s="3">
        <v>1135.9000000000001</v>
      </c>
      <c r="Y210" s="3">
        <v>6039.45</v>
      </c>
      <c r="Z210" s="3">
        <v>6247.45</v>
      </c>
      <c r="AA210" s="3">
        <v>860.71</v>
      </c>
      <c r="AB210" s="3">
        <v>5386.74</v>
      </c>
    </row>
    <row r="211" spans="1:28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t="s">
        <v>188</v>
      </c>
      <c r="B212" s="1">
        <v>6039.45</v>
      </c>
      <c r="C212" s="1">
        <v>0</v>
      </c>
      <c r="D212" s="1">
        <v>208</v>
      </c>
      <c r="E212" s="1">
        <v>832</v>
      </c>
      <c r="F212" s="1">
        <v>0</v>
      </c>
      <c r="G212" s="1">
        <v>1040</v>
      </c>
      <c r="H212" s="1">
        <v>651.80999999999995</v>
      </c>
      <c r="I212" s="1">
        <v>0</v>
      </c>
      <c r="J212" s="1">
        <v>177.21</v>
      </c>
      <c r="K212" s="1">
        <v>31.69</v>
      </c>
      <c r="L212" s="1">
        <v>832</v>
      </c>
      <c r="M212" s="1">
        <v>0</v>
      </c>
      <c r="N212" s="1">
        <v>0</v>
      </c>
      <c r="O212" s="1">
        <v>1040</v>
      </c>
      <c r="P212" s="1">
        <v>651.80999999999995</v>
      </c>
      <c r="Q212" s="1">
        <v>0</v>
      </c>
      <c r="R212" s="1">
        <v>1040</v>
      </c>
      <c r="S212" s="1">
        <v>0</v>
      </c>
      <c r="T212" s="1">
        <v>347.48</v>
      </c>
      <c r="U212" s="1">
        <v>138.99</v>
      </c>
      <c r="V212" s="1">
        <v>218.91</v>
      </c>
      <c r="W212" s="1">
        <v>649.42999999999995</v>
      </c>
      <c r="X212" s="1">
        <v>1135.9000000000001</v>
      </c>
      <c r="Y212" s="1">
        <v>6039.45</v>
      </c>
      <c r="Z212" s="1">
        <v>6247.45</v>
      </c>
      <c r="AA212" s="1">
        <v>860.71</v>
      </c>
      <c r="AB212" s="1">
        <v>5386.74</v>
      </c>
    </row>
    <row r="213" spans="1:28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t="s">
        <v>189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t="s">
        <v>190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t="s">
        <v>191</v>
      </c>
      <c r="B218" s="1">
        <v>10031.549999999999</v>
      </c>
      <c r="C218" s="1">
        <v>0</v>
      </c>
      <c r="D218" s="1">
        <v>0</v>
      </c>
      <c r="E218" s="1">
        <v>800</v>
      </c>
      <c r="F218" s="1">
        <v>0</v>
      </c>
      <c r="G218" s="1">
        <v>800</v>
      </c>
      <c r="H218" s="1">
        <v>1504.52</v>
      </c>
      <c r="I218" s="1">
        <v>0</v>
      </c>
      <c r="J218" s="1">
        <v>304.7</v>
      </c>
      <c r="K218" s="1">
        <v>0</v>
      </c>
      <c r="L218" s="1">
        <v>800</v>
      </c>
      <c r="M218" s="1">
        <v>0</v>
      </c>
      <c r="N218" s="1">
        <v>0</v>
      </c>
      <c r="O218" s="1">
        <v>800</v>
      </c>
      <c r="P218" s="1">
        <v>1504.52</v>
      </c>
      <c r="Q218" s="1">
        <v>0</v>
      </c>
      <c r="R218" s="1">
        <v>800</v>
      </c>
      <c r="S218" s="1">
        <v>0</v>
      </c>
      <c r="T218" s="1">
        <v>577.16999999999996</v>
      </c>
      <c r="U218" s="1">
        <v>230.87</v>
      </c>
      <c r="V218" s="1">
        <v>363.62</v>
      </c>
      <c r="W218" s="1">
        <v>931.39</v>
      </c>
      <c r="X218" s="1">
        <v>1739.43</v>
      </c>
      <c r="Y218" s="1">
        <v>10031.540000000001</v>
      </c>
      <c r="Z218" s="1">
        <v>10031.549999999999</v>
      </c>
      <c r="AA218" s="1">
        <v>1809.22</v>
      </c>
      <c r="AB218" s="1">
        <v>8222.33</v>
      </c>
    </row>
    <row r="219" spans="1:28" x14ac:dyDescent="0.25">
      <c r="A219" t="s">
        <v>192</v>
      </c>
      <c r="B219" s="1">
        <v>17224.650000000001</v>
      </c>
      <c r="C219" s="1">
        <v>0</v>
      </c>
      <c r="D219" s="1">
        <v>0</v>
      </c>
      <c r="E219" s="1">
        <v>800</v>
      </c>
      <c r="F219" s="1">
        <v>0</v>
      </c>
      <c r="G219" s="1">
        <v>800</v>
      </c>
      <c r="H219" s="1">
        <v>3154.86</v>
      </c>
      <c r="I219" s="1">
        <v>0</v>
      </c>
      <c r="J219" s="1">
        <v>534.38</v>
      </c>
      <c r="K219" s="1">
        <v>0</v>
      </c>
      <c r="L219" s="1">
        <v>800</v>
      </c>
      <c r="M219" s="1">
        <v>4813.3100000000004</v>
      </c>
      <c r="N219" s="1">
        <v>0</v>
      </c>
      <c r="O219" s="1">
        <v>800</v>
      </c>
      <c r="P219" s="1">
        <v>3154.86</v>
      </c>
      <c r="Q219" s="1">
        <v>0</v>
      </c>
      <c r="R219" s="1">
        <v>800</v>
      </c>
      <c r="S219" s="1">
        <v>0</v>
      </c>
      <c r="T219" s="1">
        <v>991.02</v>
      </c>
      <c r="U219" s="1">
        <v>396.41</v>
      </c>
      <c r="V219" s="1">
        <v>624.34</v>
      </c>
      <c r="W219" s="1">
        <v>1439.44</v>
      </c>
      <c r="X219" s="1">
        <v>2826.87</v>
      </c>
      <c r="Y219" s="1">
        <v>17224.650000000001</v>
      </c>
      <c r="Z219" s="1">
        <v>17224.650000000001</v>
      </c>
      <c r="AA219" s="1">
        <v>8502.5499999999993</v>
      </c>
      <c r="AB219" s="1">
        <v>8722.1</v>
      </c>
    </row>
    <row r="220" spans="1:28" x14ac:dyDescent="0.25">
      <c r="A220" t="s">
        <v>193</v>
      </c>
      <c r="B220" s="1">
        <v>5921.7</v>
      </c>
      <c r="C220" s="1">
        <v>0</v>
      </c>
      <c r="D220" s="1">
        <v>208</v>
      </c>
      <c r="E220" s="1">
        <v>832</v>
      </c>
      <c r="F220" s="1">
        <v>0</v>
      </c>
      <c r="G220" s="1">
        <v>1040</v>
      </c>
      <c r="H220" s="1">
        <v>626.80999999999995</v>
      </c>
      <c r="I220" s="1">
        <v>0</v>
      </c>
      <c r="J220" s="1">
        <v>173.46</v>
      </c>
      <c r="K220" s="1">
        <v>31.69</v>
      </c>
      <c r="L220" s="1">
        <v>832</v>
      </c>
      <c r="M220" s="1">
        <v>0</v>
      </c>
      <c r="N220" s="1">
        <v>0</v>
      </c>
      <c r="O220" s="1">
        <v>1040</v>
      </c>
      <c r="P220" s="1">
        <v>626.80999999999995</v>
      </c>
      <c r="Q220" s="1">
        <v>0</v>
      </c>
      <c r="R220" s="1">
        <v>1040</v>
      </c>
      <c r="S220" s="1">
        <v>0</v>
      </c>
      <c r="T220" s="1">
        <v>340.71</v>
      </c>
      <c r="U220" s="1">
        <v>136.28</v>
      </c>
      <c r="V220" s="1">
        <v>214.65</v>
      </c>
      <c r="W220" s="1">
        <v>641.11</v>
      </c>
      <c r="X220" s="1">
        <v>1118.0999999999999</v>
      </c>
      <c r="Y220" s="1">
        <v>5921.7</v>
      </c>
      <c r="Z220" s="1">
        <v>6129.7</v>
      </c>
      <c r="AA220" s="1">
        <v>831.96</v>
      </c>
      <c r="AB220" s="1">
        <v>5297.74</v>
      </c>
    </row>
    <row r="221" spans="1:28" x14ac:dyDescent="0.25">
      <c r="A221" t="s">
        <v>194</v>
      </c>
      <c r="B221" s="1">
        <v>14132.85</v>
      </c>
      <c r="C221" s="1">
        <v>0</v>
      </c>
      <c r="D221" s="1">
        <v>0</v>
      </c>
      <c r="E221" s="1">
        <v>800</v>
      </c>
      <c r="F221" s="1">
        <v>0</v>
      </c>
      <c r="G221" s="1">
        <v>800</v>
      </c>
      <c r="H221" s="1">
        <v>2427.67</v>
      </c>
      <c r="I221" s="1">
        <v>0</v>
      </c>
      <c r="J221" s="1">
        <v>435.66</v>
      </c>
      <c r="K221" s="1">
        <v>0</v>
      </c>
      <c r="L221" s="1">
        <v>800</v>
      </c>
      <c r="M221" s="1">
        <v>0</v>
      </c>
      <c r="N221" s="1">
        <v>0</v>
      </c>
      <c r="O221" s="1">
        <v>800</v>
      </c>
      <c r="P221" s="1">
        <v>2427.67</v>
      </c>
      <c r="Q221" s="1">
        <v>0</v>
      </c>
      <c r="R221" s="1">
        <v>800</v>
      </c>
      <c r="S221" s="1">
        <v>0</v>
      </c>
      <c r="T221" s="1">
        <v>813.13</v>
      </c>
      <c r="U221" s="1">
        <v>325.25</v>
      </c>
      <c r="V221" s="1">
        <v>512.28</v>
      </c>
      <c r="W221" s="1">
        <v>1221.07</v>
      </c>
      <c r="X221" s="1">
        <v>2359.4499999999998</v>
      </c>
      <c r="Y221" s="1">
        <v>14132.85</v>
      </c>
      <c r="Z221" s="1">
        <v>14132.85</v>
      </c>
      <c r="AA221" s="1">
        <v>2863.33</v>
      </c>
      <c r="AB221" s="1">
        <v>11269.52</v>
      </c>
    </row>
    <row r="222" spans="1:28" s="2" customFormat="1" x14ac:dyDescent="0.25">
      <c r="A222" s="2" t="s">
        <v>195</v>
      </c>
      <c r="B222" s="3">
        <v>47310.75</v>
      </c>
      <c r="C222" s="3">
        <v>0</v>
      </c>
      <c r="D222" s="3">
        <v>208</v>
      </c>
      <c r="E222" s="3">
        <v>3232</v>
      </c>
      <c r="F222" s="3">
        <v>0</v>
      </c>
      <c r="G222" s="3">
        <v>3440</v>
      </c>
      <c r="H222" s="3">
        <v>7713.86</v>
      </c>
      <c r="I222" s="3">
        <v>0</v>
      </c>
      <c r="J222" s="3">
        <v>1448.2</v>
      </c>
      <c r="K222" s="3">
        <v>31.69</v>
      </c>
      <c r="L222" s="3">
        <v>3232</v>
      </c>
      <c r="M222" s="3">
        <v>4813.3100000000004</v>
      </c>
      <c r="N222" s="3">
        <v>0</v>
      </c>
      <c r="O222" s="3">
        <v>3440</v>
      </c>
      <c r="P222" s="3">
        <v>7713.86</v>
      </c>
      <c r="Q222" s="3">
        <v>0</v>
      </c>
      <c r="R222" s="3">
        <v>3440</v>
      </c>
      <c r="S222" s="3">
        <v>0</v>
      </c>
      <c r="T222" s="3">
        <v>2722.03</v>
      </c>
      <c r="U222" s="3">
        <v>1088.81</v>
      </c>
      <c r="V222" s="3">
        <v>1714.89</v>
      </c>
      <c r="W222" s="3">
        <v>4233.01</v>
      </c>
      <c r="X222" s="3">
        <v>8043.85</v>
      </c>
      <c r="Y222" s="3">
        <v>47310.74</v>
      </c>
      <c r="Z222" s="3">
        <v>47518.75</v>
      </c>
      <c r="AA222" s="3">
        <v>14007.06</v>
      </c>
      <c r="AB222" s="3">
        <v>33511.69</v>
      </c>
    </row>
    <row r="223" spans="1:28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x14ac:dyDescent="0.25">
      <c r="A224" t="s">
        <v>195</v>
      </c>
      <c r="B224" s="1">
        <v>47310.75</v>
      </c>
      <c r="C224" s="1">
        <v>0</v>
      </c>
      <c r="D224" s="1">
        <v>208</v>
      </c>
      <c r="E224" s="1">
        <v>3232</v>
      </c>
      <c r="F224" s="1">
        <v>0</v>
      </c>
      <c r="G224" s="1">
        <v>3440</v>
      </c>
      <c r="H224" s="1">
        <v>7713.86</v>
      </c>
      <c r="I224" s="1">
        <v>0</v>
      </c>
      <c r="J224" s="1">
        <v>1448.2</v>
      </c>
      <c r="K224" s="1">
        <v>31.69</v>
      </c>
      <c r="L224" s="1">
        <v>3232</v>
      </c>
      <c r="M224" s="1">
        <v>4813.3100000000004</v>
      </c>
      <c r="N224" s="1">
        <v>0</v>
      </c>
      <c r="O224" s="1">
        <v>3440</v>
      </c>
      <c r="P224" s="1">
        <v>7713.86</v>
      </c>
      <c r="Q224" s="1">
        <v>0</v>
      </c>
      <c r="R224" s="1">
        <v>3440</v>
      </c>
      <c r="S224" s="1">
        <v>0</v>
      </c>
      <c r="T224" s="1">
        <v>2722.03</v>
      </c>
      <c r="U224" s="1">
        <v>1088.81</v>
      </c>
      <c r="V224" s="1">
        <v>1714.89</v>
      </c>
      <c r="W224" s="1">
        <v>4233.01</v>
      </c>
      <c r="X224" s="1">
        <v>8043.85</v>
      </c>
      <c r="Y224" s="1">
        <v>47310.74</v>
      </c>
      <c r="Z224" s="1">
        <v>47518.75</v>
      </c>
      <c r="AA224" s="1">
        <v>14007.06</v>
      </c>
      <c r="AB224" s="1">
        <v>33511.69</v>
      </c>
    </row>
    <row r="225" spans="1:28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t="s">
        <v>196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t="s">
        <v>197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t="s">
        <v>198</v>
      </c>
      <c r="B230" s="1">
        <v>10031.549999999999</v>
      </c>
      <c r="C230" s="1">
        <v>0</v>
      </c>
      <c r="D230" s="1">
        <v>0</v>
      </c>
      <c r="E230" s="1">
        <v>800</v>
      </c>
      <c r="F230" s="1">
        <v>0</v>
      </c>
      <c r="G230" s="1">
        <v>800</v>
      </c>
      <c r="H230" s="1">
        <v>1504.52</v>
      </c>
      <c r="I230" s="1">
        <v>0</v>
      </c>
      <c r="J230" s="1">
        <v>304.7</v>
      </c>
      <c r="K230" s="1">
        <v>0</v>
      </c>
      <c r="L230" s="1">
        <v>800</v>
      </c>
      <c r="M230" s="1">
        <v>0</v>
      </c>
      <c r="N230" s="1">
        <v>0</v>
      </c>
      <c r="O230" s="1">
        <v>800</v>
      </c>
      <c r="P230" s="1">
        <v>1504.52</v>
      </c>
      <c r="Q230" s="1">
        <v>0</v>
      </c>
      <c r="R230" s="1">
        <v>800</v>
      </c>
      <c r="S230" s="1">
        <v>0</v>
      </c>
      <c r="T230" s="1">
        <v>577.16999999999996</v>
      </c>
      <c r="U230" s="1">
        <v>230.87</v>
      </c>
      <c r="V230" s="1">
        <v>363.62</v>
      </c>
      <c r="W230" s="1">
        <v>931.39</v>
      </c>
      <c r="X230" s="1">
        <v>1739.43</v>
      </c>
      <c r="Y230" s="1">
        <v>10031.540000000001</v>
      </c>
      <c r="Z230" s="1">
        <v>10031.549999999999</v>
      </c>
      <c r="AA230" s="1">
        <v>1809.22</v>
      </c>
      <c r="AB230" s="1">
        <v>8222.33</v>
      </c>
    </row>
    <row r="231" spans="1:28" s="2" customFormat="1" x14ac:dyDescent="0.25">
      <c r="A231" s="2" t="s">
        <v>199</v>
      </c>
      <c r="B231" s="3">
        <v>10031.549999999999</v>
      </c>
      <c r="C231" s="3">
        <v>0</v>
      </c>
      <c r="D231" s="3">
        <v>0</v>
      </c>
      <c r="E231" s="3">
        <v>800</v>
      </c>
      <c r="F231" s="3">
        <v>0</v>
      </c>
      <c r="G231" s="3">
        <v>800</v>
      </c>
      <c r="H231" s="3">
        <v>1504.52</v>
      </c>
      <c r="I231" s="3">
        <v>0</v>
      </c>
      <c r="J231" s="3">
        <v>304.7</v>
      </c>
      <c r="K231" s="3">
        <v>0</v>
      </c>
      <c r="L231" s="3">
        <v>800</v>
      </c>
      <c r="M231" s="3">
        <v>0</v>
      </c>
      <c r="N231" s="3">
        <v>0</v>
      </c>
      <c r="O231" s="3">
        <v>800</v>
      </c>
      <c r="P231" s="3">
        <v>1504.52</v>
      </c>
      <c r="Q231" s="3">
        <v>0</v>
      </c>
      <c r="R231" s="3">
        <v>800</v>
      </c>
      <c r="S231" s="3">
        <v>0</v>
      </c>
      <c r="T231" s="3">
        <v>577.16999999999996</v>
      </c>
      <c r="U231" s="3">
        <v>230.87</v>
      </c>
      <c r="V231" s="3">
        <v>363.62</v>
      </c>
      <c r="W231" s="3">
        <v>931.39</v>
      </c>
      <c r="X231" s="3">
        <v>1739.43</v>
      </c>
      <c r="Y231" s="3">
        <v>10031.540000000001</v>
      </c>
      <c r="Z231" s="3">
        <v>10031.549999999999</v>
      </c>
      <c r="AA231" s="3">
        <v>1809.22</v>
      </c>
      <c r="AB231" s="3">
        <v>8222.33</v>
      </c>
    </row>
    <row r="232" spans="1:28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x14ac:dyDescent="0.25">
      <c r="A233" t="s">
        <v>199</v>
      </c>
      <c r="B233" s="1">
        <v>10031.549999999999</v>
      </c>
      <c r="C233" s="1">
        <v>0</v>
      </c>
      <c r="D233" s="1">
        <v>0</v>
      </c>
      <c r="E233" s="1">
        <v>800</v>
      </c>
      <c r="F233" s="1">
        <v>0</v>
      </c>
      <c r="G233" s="1">
        <v>800</v>
      </c>
      <c r="H233" s="1">
        <v>1504.52</v>
      </c>
      <c r="I233" s="1">
        <v>0</v>
      </c>
      <c r="J233" s="1">
        <v>304.7</v>
      </c>
      <c r="K233" s="1">
        <v>0</v>
      </c>
      <c r="L233" s="1">
        <v>800</v>
      </c>
      <c r="M233" s="1">
        <v>0</v>
      </c>
      <c r="N233" s="1">
        <v>0</v>
      </c>
      <c r="O233" s="1">
        <v>800</v>
      </c>
      <c r="P233" s="1">
        <v>1504.52</v>
      </c>
      <c r="Q233" s="1">
        <v>0</v>
      </c>
      <c r="R233" s="1">
        <v>800</v>
      </c>
      <c r="S233" s="1">
        <v>0</v>
      </c>
      <c r="T233" s="1">
        <v>577.16999999999996</v>
      </c>
      <c r="U233" s="1">
        <v>230.87</v>
      </c>
      <c r="V233" s="1">
        <v>363.62</v>
      </c>
      <c r="W233" s="1">
        <v>931.39</v>
      </c>
      <c r="X233" s="1">
        <v>1739.43</v>
      </c>
      <c r="Y233" s="1">
        <v>10031.540000000001</v>
      </c>
      <c r="Z233" s="1">
        <v>10031.549999999999</v>
      </c>
      <c r="AA233" s="1">
        <v>1809.22</v>
      </c>
      <c r="AB233" s="1">
        <v>8222.33</v>
      </c>
    </row>
    <row r="234" spans="1:28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x14ac:dyDescent="0.25">
      <c r="A236" t="s">
        <v>200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t="s">
        <v>201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t="s">
        <v>202</v>
      </c>
      <c r="B239" s="1">
        <v>4296.3</v>
      </c>
      <c r="C239" s="1">
        <v>518.46</v>
      </c>
      <c r="D239" s="1">
        <v>208</v>
      </c>
      <c r="E239" s="1">
        <v>832</v>
      </c>
      <c r="F239" s="1">
        <v>0</v>
      </c>
      <c r="G239" s="1">
        <v>1040</v>
      </c>
      <c r="H239" s="1">
        <v>431.03</v>
      </c>
      <c r="I239" s="1">
        <v>0</v>
      </c>
      <c r="J239" s="1">
        <v>138.49</v>
      </c>
      <c r="K239" s="1">
        <v>31.69</v>
      </c>
      <c r="L239" s="1">
        <v>832</v>
      </c>
      <c r="M239" s="1">
        <v>1025.45</v>
      </c>
      <c r="N239" s="1">
        <v>0</v>
      </c>
      <c r="O239" s="1">
        <v>1040</v>
      </c>
      <c r="P239" s="1">
        <v>431.03</v>
      </c>
      <c r="Q239" s="1">
        <v>0</v>
      </c>
      <c r="R239" s="1">
        <v>1040</v>
      </c>
      <c r="S239" s="1">
        <v>518.46</v>
      </c>
      <c r="T239" s="1">
        <v>277.7</v>
      </c>
      <c r="U239" s="1">
        <v>111.08</v>
      </c>
      <c r="V239" s="1">
        <v>174.95</v>
      </c>
      <c r="W239" s="1">
        <v>563.77</v>
      </c>
      <c r="X239" s="1">
        <v>952.55</v>
      </c>
      <c r="Y239" s="1">
        <v>4814.76</v>
      </c>
      <c r="Z239" s="1">
        <v>5022.76</v>
      </c>
      <c r="AA239" s="1">
        <v>1626.66</v>
      </c>
      <c r="AB239" s="1">
        <v>3396.1</v>
      </c>
    </row>
    <row r="240" spans="1:28" x14ac:dyDescent="0.25">
      <c r="A240" t="s">
        <v>203</v>
      </c>
      <c r="B240" s="1">
        <v>4467.1499999999996</v>
      </c>
      <c r="C240" s="1">
        <v>535.53</v>
      </c>
      <c r="D240" s="1">
        <v>208</v>
      </c>
      <c r="E240" s="1">
        <v>832</v>
      </c>
      <c r="F240" s="1">
        <v>0</v>
      </c>
      <c r="G240" s="1">
        <v>1040</v>
      </c>
      <c r="H240" s="1">
        <v>462.12</v>
      </c>
      <c r="I240" s="1">
        <v>0</v>
      </c>
      <c r="J240" s="1">
        <v>144.19999999999999</v>
      </c>
      <c r="K240" s="1">
        <v>31.69</v>
      </c>
      <c r="L240" s="1">
        <v>832</v>
      </c>
      <c r="M240" s="1">
        <v>0</v>
      </c>
      <c r="N240" s="1">
        <v>0</v>
      </c>
      <c r="O240" s="1">
        <v>1040</v>
      </c>
      <c r="P240" s="1">
        <v>462.12</v>
      </c>
      <c r="Q240" s="1">
        <v>0</v>
      </c>
      <c r="R240" s="1">
        <v>1040</v>
      </c>
      <c r="S240" s="1">
        <v>535.53</v>
      </c>
      <c r="T240" s="1">
        <v>287.99</v>
      </c>
      <c r="U240" s="1">
        <v>115.2</v>
      </c>
      <c r="V240" s="1">
        <v>181.44</v>
      </c>
      <c r="W240" s="1">
        <v>576.39</v>
      </c>
      <c r="X240" s="1">
        <v>979.58</v>
      </c>
      <c r="Y240" s="1">
        <v>5002.68</v>
      </c>
      <c r="Z240" s="1">
        <v>5210.68</v>
      </c>
      <c r="AA240" s="1">
        <v>638.01</v>
      </c>
      <c r="AB240" s="1">
        <v>4572.67</v>
      </c>
    </row>
    <row r="241" spans="1:28" x14ac:dyDescent="0.25">
      <c r="A241" t="s">
        <v>204</v>
      </c>
      <c r="B241" s="1">
        <v>4467.1499999999996</v>
      </c>
      <c r="C241" s="1">
        <v>535.53</v>
      </c>
      <c r="D241" s="1">
        <v>208</v>
      </c>
      <c r="E241" s="1">
        <v>832</v>
      </c>
      <c r="F241" s="1">
        <v>0</v>
      </c>
      <c r="G241" s="1">
        <v>1040</v>
      </c>
      <c r="H241" s="1">
        <v>462.12</v>
      </c>
      <c r="I241" s="1">
        <v>0</v>
      </c>
      <c r="J241" s="1">
        <v>148.79</v>
      </c>
      <c r="K241" s="1">
        <v>31.69</v>
      </c>
      <c r="L241" s="1">
        <v>832</v>
      </c>
      <c r="M241" s="1">
        <v>1801.69</v>
      </c>
      <c r="N241" s="1">
        <v>0</v>
      </c>
      <c r="O241" s="1">
        <v>1040</v>
      </c>
      <c r="P241" s="1">
        <v>462.12</v>
      </c>
      <c r="Q241" s="1">
        <v>0</v>
      </c>
      <c r="R241" s="1">
        <v>1040</v>
      </c>
      <c r="S241" s="1">
        <v>535.53</v>
      </c>
      <c r="T241" s="1">
        <v>296.29000000000002</v>
      </c>
      <c r="U241" s="1">
        <v>118.52</v>
      </c>
      <c r="V241" s="1">
        <v>186.66</v>
      </c>
      <c r="W241" s="1">
        <v>586.58000000000004</v>
      </c>
      <c r="X241" s="1">
        <v>1001.39</v>
      </c>
      <c r="Y241" s="1">
        <v>5002.68</v>
      </c>
      <c r="Z241" s="1">
        <v>5210.68</v>
      </c>
      <c r="AA241" s="1">
        <v>2444.29</v>
      </c>
      <c r="AB241" s="1">
        <v>2766.39</v>
      </c>
    </row>
    <row r="242" spans="1:28" x14ac:dyDescent="0.25">
      <c r="A242" t="s">
        <v>205</v>
      </c>
      <c r="B242" s="1">
        <v>4536.45</v>
      </c>
      <c r="C242" s="1">
        <v>1084.92</v>
      </c>
      <c r="D242" s="1">
        <v>208</v>
      </c>
      <c r="E242" s="1">
        <v>832</v>
      </c>
      <c r="F242" s="1">
        <v>0</v>
      </c>
      <c r="G242" s="1">
        <v>1040</v>
      </c>
      <c r="H242" s="1">
        <v>572.99</v>
      </c>
      <c r="I242" s="1">
        <v>0</v>
      </c>
      <c r="J242" s="1">
        <v>159.16</v>
      </c>
      <c r="K242" s="1">
        <v>31.69</v>
      </c>
      <c r="L242" s="1">
        <v>832</v>
      </c>
      <c r="M242" s="1">
        <v>0</v>
      </c>
      <c r="N242" s="1">
        <v>0</v>
      </c>
      <c r="O242" s="1">
        <v>1040</v>
      </c>
      <c r="P242" s="1">
        <v>572.99</v>
      </c>
      <c r="Q242" s="1">
        <v>0</v>
      </c>
      <c r="R242" s="1">
        <v>1040</v>
      </c>
      <c r="S242" s="1">
        <v>1084.92</v>
      </c>
      <c r="T242" s="1">
        <v>314.95</v>
      </c>
      <c r="U242" s="1">
        <v>125.98</v>
      </c>
      <c r="V242" s="1">
        <v>198.42</v>
      </c>
      <c r="W242" s="1">
        <v>609.48</v>
      </c>
      <c r="X242" s="1">
        <v>1050.4100000000001</v>
      </c>
      <c r="Y242" s="1">
        <v>5621.37</v>
      </c>
      <c r="Z242" s="1">
        <v>5829.37</v>
      </c>
      <c r="AA242" s="1">
        <v>763.84</v>
      </c>
      <c r="AB242" s="1">
        <v>5065.53</v>
      </c>
    </row>
    <row r="243" spans="1:28" x14ac:dyDescent="0.25">
      <c r="A243" t="s">
        <v>206</v>
      </c>
      <c r="B243" s="1">
        <v>4467.1499999999996</v>
      </c>
      <c r="C243" s="1">
        <v>535.53</v>
      </c>
      <c r="D243" s="1">
        <v>208</v>
      </c>
      <c r="E243" s="1">
        <v>832</v>
      </c>
      <c r="F243" s="1">
        <v>0</v>
      </c>
      <c r="G243" s="1">
        <v>1040</v>
      </c>
      <c r="H243" s="1">
        <v>462.12</v>
      </c>
      <c r="I243" s="1">
        <v>0</v>
      </c>
      <c r="J243" s="1">
        <v>143.33000000000001</v>
      </c>
      <c r="K243" s="1">
        <v>31.69</v>
      </c>
      <c r="L243" s="1">
        <v>832</v>
      </c>
      <c r="M243" s="1">
        <v>0</v>
      </c>
      <c r="N243" s="1">
        <v>0</v>
      </c>
      <c r="O243" s="1">
        <v>1040</v>
      </c>
      <c r="P243" s="1">
        <v>462.12</v>
      </c>
      <c r="Q243" s="1">
        <v>0</v>
      </c>
      <c r="R243" s="1">
        <v>1040</v>
      </c>
      <c r="S243" s="1">
        <v>535.53</v>
      </c>
      <c r="T243" s="1">
        <v>286.42</v>
      </c>
      <c r="U243" s="1">
        <v>114.57</v>
      </c>
      <c r="V243" s="1">
        <v>180.45</v>
      </c>
      <c r="W243" s="1">
        <v>574.48</v>
      </c>
      <c r="X243" s="1">
        <v>975.47</v>
      </c>
      <c r="Y243" s="1">
        <v>5002.68</v>
      </c>
      <c r="Z243" s="1">
        <v>5210.68</v>
      </c>
      <c r="AA243" s="1">
        <v>637.14</v>
      </c>
      <c r="AB243" s="1">
        <v>4573.54</v>
      </c>
    </row>
    <row r="244" spans="1:28" x14ac:dyDescent="0.25">
      <c r="A244" t="s">
        <v>207</v>
      </c>
      <c r="B244" s="1">
        <v>5921.7</v>
      </c>
      <c r="C244" s="1">
        <v>454</v>
      </c>
      <c r="D244" s="1">
        <v>208</v>
      </c>
      <c r="E244" s="1">
        <v>832</v>
      </c>
      <c r="F244" s="1">
        <v>0</v>
      </c>
      <c r="G244" s="1">
        <v>1040</v>
      </c>
      <c r="H244" s="1">
        <v>723.63</v>
      </c>
      <c r="I244" s="1">
        <v>0</v>
      </c>
      <c r="J244" s="1">
        <v>187.57</v>
      </c>
      <c r="K244" s="1">
        <v>31.69</v>
      </c>
      <c r="L244" s="1">
        <v>832</v>
      </c>
      <c r="M244" s="1">
        <v>0</v>
      </c>
      <c r="N244" s="1">
        <v>0</v>
      </c>
      <c r="O244" s="1">
        <v>1040</v>
      </c>
      <c r="P244" s="1">
        <v>723.63</v>
      </c>
      <c r="Q244" s="1">
        <v>0</v>
      </c>
      <c r="R244" s="1">
        <v>1040</v>
      </c>
      <c r="S244" s="1">
        <v>454</v>
      </c>
      <c r="T244" s="1">
        <v>366.14</v>
      </c>
      <c r="U244" s="1">
        <v>146.46</v>
      </c>
      <c r="V244" s="1">
        <v>230.67</v>
      </c>
      <c r="W244" s="1">
        <v>672.33</v>
      </c>
      <c r="X244" s="1">
        <v>1184.93</v>
      </c>
      <c r="Y244" s="1">
        <v>6375.7</v>
      </c>
      <c r="Z244" s="1">
        <v>6583.7</v>
      </c>
      <c r="AA244" s="1">
        <v>942.89</v>
      </c>
      <c r="AB244" s="1">
        <v>5640.81</v>
      </c>
    </row>
    <row r="245" spans="1:28" x14ac:dyDescent="0.25">
      <c r="A245" t="s">
        <v>208</v>
      </c>
      <c r="B245" s="1">
        <v>4169.34</v>
      </c>
      <c r="C245" s="1">
        <v>535.53</v>
      </c>
      <c r="D245" s="1">
        <v>208</v>
      </c>
      <c r="E245" s="1">
        <v>832</v>
      </c>
      <c r="F245" s="1">
        <v>0</v>
      </c>
      <c r="G245" s="1">
        <v>1040</v>
      </c>
      <c r="H245" s="1">
        <v>437.71</v>
      </c>
      <c r="I245" s="1">
        <v>0</v>
      </c>
      <c r="J245" s="1">
        <v>137.47999999999999</v>
      </c>
      <c r="K245" s="1">
        <v>31.69</v>
      </c>
      <c r="L245" s="1">
        <v>832</v>
      </c>
      <c r="M245" s="1">
        <v>1076.8599999999999</v>
      </c>
      <c r="N245" s="1">
        <v>0</v>
      </c>
      <c r="O245" s="1">
        <v>1040</v>
      </c>
      <c r="P245" s="1">
        <v>437.71</v>
      </c>
      <c r="Q245" s="1">
        <v>0</v>
      </c>
      <c r="R245" s="1">
        <v>1040</v>
      </c>
      <c r="S245" s="1">
        <v>535.53</v>
      </c>
      <c r="T245" s="1">
        <v>268.79000000000002</v>
      </c>
      <c r="U245" s="1">
        <v>107.52</v>
      </c>
      <c r="V245" s="1">
        <v>169.34</v>
      </c>
      <c r="W245" s="1">
        <v>563.77</v>
      </c>
      <c r="X245" s="1">
        <v>940.08</v>
      </c>
      <c r="Y245" s="1">
        <v>4704.87</v>
      </c>
      <c r="Z245" s="1">
        <v>4912.87</v>
      </c>
      <c r="AA245" s="1">
        <v>1683.74</v>
      </c>
      <c r="AB245" s="1">
        <v>3229.13</v>
      </c>
    </row>
    <row r="246" spans="1:28" x14ac:dyDescent="0.25">
      <c r="A246" t="s">
        <v>209</v>
      </c>
      <c r="B246" s="1">
        <v>5921.7</v>
      </c>
      <c r="C246" s="1">
        <v>454</v>
      </c>
      <c r="D246" s="1">
        <v>208</v>
      </c>
      <c r="E246" s="1">
        <v>832</v>
      </c>
      <c r="F246" s="1">
        <v>0</v>
      </c>
      <c r="G246" s="1">
        <v>1040</v>
      </c>
      <c r="H246" s="1">
        <v>723.63</v>
      </c>
      <c r="I246" s="1">
        <v>0</v>
      </c>
      <c r="J246" s="1">
        <v>187.57</v>
      </c>
      <c r="K246" s="1">
        <v>31.69</v>
      </c>
      <c r="L246" s="1">
        <v>832</v>
      </c>
      <c r="M246" s="1">
        <v>0</v>
      </c>
      <c r="N246" s="1">
        <v>0</v>
      </c>
      <c r="O246" s="1">
        <v>1040</v>
      </c>
      <c r="P246" s="1">
        <v>723.63</v>
      </c>
      <c r="Q246" s="1">
        <v>0</v>
      </c>
      <c r="R246" s="1">
        <v>1040</v>
      </c>
      <c r="S246" s="1">
        <v>454</v>
      </c>
      <c r="T246" s="1">
        <v>366.14</v>
      </c>
      <c r="U246" s="1">
        <v>146.46</v>
      </c>
      <c r="V246" s="1">
        <v>230.67</v>
      </c>
      <c r="W246" s="1">
        <v>672.33</v>
      </c>
      <c r="X246" s="1">
        <v>1184.93</v>
      </c>
      <c r="Y246" s="1">
        <v>6375.7</v>
      </c>
      <c r="Z246" s="1">
        <v>6583.7</v>
      </c>
      <c r="AA246" s="1">
        <v>942.89</v>
      </c>
      <c r="AB246" s="1">
        <v>5640.81</v>
      </c>
    </row>
    <row r="247" spans="1:28" x14ac:dyDescent="0.25">
      <c r="A247" t="s">
        <v>210</v>
      </c>
      <c r="B247" s="1">
        <v>4467.1499999999996</v>
      </c>
      <c r="C247" s="1">
        <v>357.02</v>
      </c>
      <c r="D247" s="1">
        <v>208</v>
      </c>
      <c r="E247" s="1">
        <v>832</v>
      </c>
      <c r="F247" s="1">
        <v>0</v>
      </c>
      <c r="G247" s="1">
        <v>1040</v>
      </c>
      <c r="H247" s="1">
        <v>432.53</v>
      </c>
      <c r="I247" s="1">
        <v>0</v>
      </c>
      <c r="J247" s="1">
        <v>140.03</v>
      </c>
      <c r="K247" s="1">
        <v>31.69</v>
      </c>
      <c r="L247" s="1">
        <v>832</v>
      </c>
      <c r="M247" s="1">
        <v>0</v>
      </c>
      <c r="N247" s="1">
        <v>0</v>
      </c>
      <c r="O247" s="1">
        <v>1040</v>
      </c>
      <c r="P247" s="1">
        <v>432.53</v>
      </c>
      <c r="Q247" s="1">
        <v>0</v>
      </c>
      <c r="R247" s="1">
        <v>1040</v>
      </c>
      <c r="S247" s="1">
        <v>357.02</v>
      </c>
      <c r="T247" s="1">
        <v>280.49</v>
      </c>
      <c r="U247" s="1">
        <v>112.2</v>
      </c>
      <c r="V247" s="1">
        <v>176.71</v>
      </c>
      <c r="W247" s="1">
        <v>567.17999999999995</v>
      </c>
      <c r="X247" s="1">
        <v>959.87</v>
      </c>
      <c r="Y247" s="1">
        <v>4824.17</v>
      </c>
      <c r="Z247" s="1">
        <v>5032.17</v>
      </c>
      <c r="AA247" s="1">
        <v>604.25</v>
      </c>
      <c r="AB247" s="1">
        <v>4427.92</v>
      </c>
    </row>
    <row r="248" spans="1:28" x14ac:dyDescent="0.25">
      <c r="A248" t="s">
        <v>211</v>
      </c>
      <c r="B248" s="1">
        <v>4467.1499999999996</v>
      </c>
      <c r="C248" s="1">
        <v>178.51</v>
      </c>
      <c r="D248" s="1">
        <v>208</v>
      </c>
      <c r="E248" s="1">
        <v>832</v>
      </c>
      <c r="F248" s="1">
        <v>0</v>
      </c>
      <c r="G248" s="1">
        <v>1040</v>
      </c>
      <c r="H248" s="1">
        <v>403.97</v>
      </c>
      <c r="I248" s="1">
        <v>0</v>
      </c>
      <c r="J248" s="1">
        <v>135.86000000000001</v>
      </c>
      <c r="K248" s="1">
        <v>31.69</v>
      </c>
      <c r="L248" s="1">
        <v>832</v>
      </c>
      <c r="M248" s="1">
        <v>0</v>
      </c>
      <c r="N248" s="1">
        <v>0</v>
      </c>
      <c r="O248" s="1">
        <v>1040</v>
      </c>
      <c r="P248" s="1">
        <v>403.97</v>
      </c>
      <c r="Q248" s="1">
        <v>0</v>
      </c>
      <c r="R248" s="1">
        <v>1040</v>
      </c>
      <c r="S248" s="1">
        <v>178.51</v>
      </c>
      <c r="T248" s="1">
        <v>272.99</v>
      </c>
      <c r="U248" s="1">
        <v>109.2</v>
      </c>
      <c r="V248" s="1">
        <v>171.99</v>
      </c>
      <c r="W248" s="1">
        <v>557.98</v>
      </c>
      <c r="X248" s="1">
        <v>940.17</v>
      </c>
      <c r="Y248" s="1">
        <v>4645.66</v>
      </c>
      <c r="Z248" s="1">
        <v>4853.66</v>
      </c>
      <c r="AA248" s="1">
        <v>571.52</v>
      </c>
      <c r="AB248" s="1">
        <v>4282.1400000000003</v>
      </c>
    </row>
    <row r="249" spans="1:28" x14ac:dyDescent="0.25">
      <c r="A249" t="s">
        <v>212</v>
      </c>
      <c r="B249" s="1">
        <v>4467.1499999999996</v>
      </c>
      <c r="C249" s="1">
        <v>178.51</v>
      </c>
      <c r="D249" s="1">
        <v>208</v>
      </c>
      <c r="E249" s="1">
        <v>832</v>
      </c>
      <c r="F249" s="1">
        <v>0</v>
      </c>
      <c r="G249" s="1">
        <v>1040</v>
      </c>
      <c r="H249" s="1">
        <v>403.97</v>
      </c>
      <c r="I249" s="1">
        <v>0</v>
      </c>
      <c r="J249" s="1">
        <v>135.86000000000001</v>
      </c>
      <c r="K249" s="1">
        <v>31.69</v>
      </c>
      <c r="L249" s="1">
        <v>832</v>
      </c>
      <c r="M249" s="1">
        <v>0</v>
      </c>
      <c r="N249" s="1">
        <v>0</v>
      </c>
      <c r="O249" s="1">
        <v>1040</v>
      </c>
      <c r="P249" s="1">
        <v>403.97</v>
      </c>
      <c r="Q249" s="1">
        <v>0</v>
      </c>
      <c r="R249" s="1">
        <v>1040</v>
      </c>
      <c r="S249" s="1">
        <v>178.51</v>
      </c>
      <c r="T249" s="1">
        <v>272.99</v>
      </c>
      <c r="U249" s="1">
        <v>109.2</v>
      </c>
      <c r="V249" s="1">
        <v>171.99</v>
      </c>
      <c r="W249" s="1">
        <v>557.98</v>
      </c>
      <c r="X249" s="1">
        <v>940.17</v>
      </c>
      <c r="Y249" s="1">
        <v>4645.66</v>
      </c>
      <c r="Z249" s="1">
        <v>4853.66</v>
      </c>
      <c r="AA249" s="1">
        <v>571.52</v>
      </c>
      <c r="AB249" s="1">
        <v>4282.1400000000003</v>
      </c>
    </row>
    <row r="250" spans="1:28" x14ac:dyDescent="0.25">
      <c r="A250" t="s">
        <v>213</v>
      </c>
      <c r="B250" s="1">
        <v>4467.1499999999996</v>
      </c>
      <c r="C250" s="1">
        <v>178.51</v>
      </c>
      <c r="D250" s="1">
        <v>208</v>
      </c>
      <c r="E250" s="1">
        <v>832</v>
      </c>
      <c r="F250" s="1">
        <v>0</v>
      </c>
      <c r="G250" s="1">
        <v>1040</v>
      </c>
      <c r="H250" s="1">
        <v>403.97</v>
      </c>
      <c r="I250" s="1">
        <v>0</v>
      </c>
      <c r="J250" s="1">
        <v>135.86000000000001</v>
      </c>
      <c r="K250" s="1">
        <v>31.69</v>
      </c>
      <c r="L250" s="1">
        <v>832</v>
      </c>
      <c r="M250" s="1">
        <v>1216.5999999999999</v>
      </c>
      <c r="N250" s="1">
        <v>0</v>
      </c>
      <c r="O250" s="1">
        <v>1040</v>
      </c>
      <c r="P250" s="1">
        <v>403.97</v>
      </c>
      <c r="Q250" s="1">
        <v>0</v>
      </c>
      <c r="R250" s="1">
        <v>1040</v>
      </c>
      <c r="S250" s="1">
        <v>178.51</v>
      </c>
      <c r="T250" s="1">
        <v>272.99</v>
      </c>
      <c r="U250" s="1">
        <v>109.2</v>
      </c>
      <c r="V250" s="1">
        <v>171.99</v>
      </c>
      <c r="W250" s="1">
        <v>557.98</v>
      </c>
      <c r="X250" s="1">
        <v>940.17</v>
      </c>
      <c r="Y250" s="1">
        <v>4645.66</v>
      </c>
      <c r="Z250" s="1">
        <v>4853.66</v>
      </c>
      <c r="AA250" s="1">
        <v>1788.12</v>
      </c>
      <c r="AB250" s="1">
        <v>3065.54</v>
      </c>
    </row>
    <row r="251" spans="1:28" x14ac:dyDescent="0.25">
      <c r="A251" t="s">
        <v>214</v>
      </c>
      <c r="B251" s="1">
        <v>5921.7</v>
      </c>
      <c r="C251" s="1">
        <v>227</v>
      </c>
      <c r="D251" s="1">
        <v>208</v>
      </c>
      <c r="E251" s="1">
        <v>832</v>
      </c>
      <c r="F251" s="1">
        <v>0</v>
      </c>
      <c r="G251" s="1">
        <v>1040</v>
      </c>
      <c r="H251" s="1">
        <v>675.14</v>
      </c>
      <c r="I251" s="1">
        <v>0</v>
      </c>
      <c r="J251" s="1">
        <v>182.32</v>
      </c>
      <c r="K251" s="1">
        <v>31.69</v>
      </c>
      <c r="L251" s="1">
        <v>832</v>
      </c>
      <c r="M251" s="1">
        <v>1490.48</v>
      </c>
      <c r="N251" s="1">
        <v>0</v>
      </c>
      <c r="O251" s="1">
        <v>1040</v>
      </c>
      <c r="P251" s="1">
        <v>675.14</v>
      </c>
      <c r="Q251" s="1">
        <v>0</v>
      </c>
      <c r="R251" s="1">
        <v>1040</v>
      </c>
      <c r="S251" s="1">
        <v>227</v>
      </c>
      <c r="T251" s="1">
        <v>356.69</v>
      </c>
      <c r="U251" s="1">
        <v>142.66999999999999</v>
      </c>
      <c r="V251" s="1">
        <v>224.71</v>
      </c>
      <c r="W251" s="1">
        <v>660.72</v>
      </c>
      <c r="X251" s="1">
        <v>1160.08</v>
      </c>
      <c r="Y251" s="1">
        <v>6148.7</v>
      </c>
      <c r="Z251" s="1">
        <v>6356.7</v>
      </c>
      <c r="AA251" s="1">
        <v>2379.63</v>
      </c>
      <c r="AB251" s="1">
        <v>3977.07</v>
      </c>
    </row>
    <row r="252" spans="1:28" x14ac:dyDescent="0.25">
      <c r="A252" t="s">
        <v>215</v>
      </c>
      <c r="B252" s="1">
        <v>4467.1499999999996</v>
      </c>
      <c r="C252" s="1">
        <v>0</v>
      </c>
      <c r="D252" s="1">
        <v>208</v>
      </c>
      <c r="E252" s="1">
        <v>832</v>
      </c>
      <c r="F252" s="1">
        <v>0</v>
      </c>
      <c r="G252" s="1">
        <v>1040</v>
      </c>
      <c r="H252" s="1">
        <v>375.41</v>
      </c>
      <c r="I252" s="1">
        <v>0</v>
      </c>
      <c r="J252" s="1">
        <v>135.86000000000001</v>
      </c>
      <c r="K252" s="1">
        <v>31.69</v>
      </c>
      <c r="L252" s="1">
        <v>832</v>
      </c>
      <c r="M252" s="1">
        <v>0</v>
      </c>
      <c r="N252" s="1">
        <v>0</v>
      </c>
      <c r="O252" s="1">
        <v>1040</v>
      </c>
      <c r="P252" s="1">
        <v>375.41</v>
      </c>
      <c r="Q252" s="1">
        <v>0</v>
      </c>
      <c r="R252" s="1">
        <v>1040</v>
      </c>
      <c r="S252" s="1">
        <v>0</v>
      </c>
      <c r="T252" s="1">
        <v>272.99</v>
      </c>
      <c r="U252" s="1">
        <v>109.2</v>
      </c>
      <c r="V252" s="1">
        <v>171.99</v>
      </c>
      <c r="W252" s="1">
        <v>557.98</v>
      </c>
      <c r="X252" s="1">
        <v>940.17</v>
      </c>
      <c r="Y252" s="1">
        <v>4467.1400000000003</v>
      </c>
      <c r="Z252" s="1">
        <v>4675.1499999999996</v>
      </c>
      <c r="AA252" s="1">
        <v>542.96</v>
      </c>
      <c r="AB252" s="1">
        <v>4132.1899999999996</v>
      </c>
    </row>
    <row r="253" spans="1:28" x14ac:dyDescent="0.25">
      <c r="A253" t="s">
        <v>216</v>
      </c>
      <c r="B253" s="1">
        <v>5921.7</v>
      </c>
      <c r="C253" s="1">
        <v>0</v>
      </c>
      <c r="D253" s="1">
        <v>208</v>
      </c>
      <c r="E253" s="1">
        <v>832</v>
      </c>
      <c r="F253" s="1">
        <v>0</v>
      </c>
      <c r="G253" s="1">
        <v>1040</v>
      </c>
      <c r="H253" s="1">
        <v>626.80999999999995</v>
      </c>
      <c r="I253" s="1">
        <v>0</v>
      </c>
      <c r="J253" s="1">
        <v>182.31</v>
      </c>
      <c r="K253" s="1">
        <v>31.69</v>
      </c>
      <c r="L253" s="1">
        <v>832</v>
      </c>
      <c r="M253" s="1">
        <v>0</v>
      </c>
      <c r="N253" s="1">
        <v>0</v>
      </c>
      <c r="O253" s="1">
        <v>1040</v>
      </c>
      <c r="P253" s="1">
        <v>626.80999999999995</v>
      </c>
      <c r="Q253" s="1">
        <v>0</v>
      </c>
      <c r="R253" s="1">
        <v>1040</v>
      </c>
      <c r="S253" s="1">
        <v>0</v>
      </c>
      <c r="T253" s="1">
        <v>356.68</v>
      </c>
      <c r="U253" s="1">
        <v>142.66999999999999</v>
      </c>
      <c r="V253" s="1">
        <v>224.71</v>
      </c>
      <c r="W253" s="1">
        <v>660.71</v>
      </c>
      <c r="X253" s="1">
        <v>1160.06</v>
      </c>
      <c r="Y253" s="1">
        <v>5921.7</v>
      </c>
      <c r="Z253" s="1">
        <v>6129.7</v>
      </c>
      <c r="AA253" s="1">
        <v>840.81</v>
      </c>
      <c r="AB253" s="1">
        <v>5288.89</v>
      </c>
    </row>
    <row r="254" spans="1:28" x14ac:dyDescent="0.25">
      <c r="A254" t="s">
        <v>217</v>
      </c>
      <c r="B254" s="1">
        <v>10031.549999999999</v>
      </c>
      <c r="C254" s="1">
        <v>0</v>
      </c>
      <c r="D254" s="1">
        <v>0</v>
      </c>
      <c r="E254" s="1">
        <v>800</v>
      </c>
      <c r="F254" s="1">
        <v>0</v>
      </c>
      <c r="G254" s="1">
        <v>800</v>
      </c>
      <c r="H254" s="1">
        <v>1504.52</v>
      </c>
      <c r="I254" s="1">
        <v>0</v>
      </c>
      <c r="J254" s="1">
        <v>304.7</v>
      </c>
      <c r="K254" s="1">
        <v>0</v>
      </c>
      <c r="L254" s="1">
        <v>800</v>
      </c>
      <c r="M254" s="1">
        <v>0</v>
      </c>
      <c r="N254" s="1">
        <v>0</v>
      </c>
      <c r="O254" s="1">
        <v>800</v>
      </c>
      <c r="P254" s="1">
        <v>1504.52</v>
      </c>
      <c r="Q254" s="1">
        <v>0</v>
      </c>
      <c r="R254" s="1">
        <v>800</v>
      </c>
      <c r="S254" s="1">
        <v>0</v>
      </c>
      <c r="T254" s="1">
        <v>577.16999999999996</v>
      </c>
      <c r="U254" s="1">
        <v>230.87</v>
      </c>
      <c r="V254" s="1">
        <v>363.62</v>
      </c>
      <c r="W254" s="1">
        <v>931.39</v>
      </c>
      <c r="X254" s="1">
        <v>1739.43</v>
      </c>
      <c r="Y254" s="1">
        <v>10031.540000000001</v>
      </c>
      <c r="Z254" s="1">
        <v>10031.549999999999</v>
      </c>
      <c r="AA254" s="1">
        <v>1809.22</v>
      </c>
      <c r="AB254" s="1">
        <v>8222.33</v>
      </c>
    </row>
    <row r="255" spans="1:28" s="2" customFormat="1" x14ac:dyDescent="0.25">
      <c r="A255" s="2" t="s">
        <v>218</v>
      </c>
      <c r="B255" s="3">
        <v>82457.64</v>
      </c>
      <c r="C255" s="3">
        <v>5773.05</v>
      </c>
      <c r="D255" s="3">
        <v>3120</v>
      </c>
      <c r="E255" s="3">
        <v>13280</v>
      </c>
      <c r="F255" s="3">
        <v>0</v>
      </c>
      <c r="G255" s="3">
        <v>16400</v>
      </c>
      <c r="H255" s="3">
        <v>9101.67</v>
      </c>
      <c r="I255" s="3">
        <v>0</v>
      </c>
      <c r="J255" s="3">
        <v>2599.39</v>
      </c>
      <c r="K255" s="3">
        <v>475.35</v>
      </c>
      <c r="L255" s="3">
        <v>13280</v>
      </c>
      <c r="M255" s="3">
        <v>6611.08</v>
      </c>
      <c r="N255" s="3">
        <v>0</v>
      </c>
      <c r="O255" s="3">
        <v>16400</v>
      </c>
      <c r="P255" s="3">
        <v>9101.67</v>
      </c>
      <c r="Q255" s="3">
        <v>0</v>
      </c>
      <c r="R255" s="3">
        <v>16400</v>
      </c>
      <c r="S255" s="3">
        <v>5773.05</v>
      </c>
      <c r="T255" s="3">
        <v>5127.41</v>
      </c>
      <c r="U255" s="3">
        <v>2051</v>
      </c>
      <c r="V255" s="3">
        <v>3230.31</v>
      </c>
      <c r="W255" s="3">
        <v>9871.0499999999993</v>
      </c>
      <c r="X255" s="3">
        <v>17049.46</v>
      </c>
      <c r="Y255" s="3">
        <v>88230.67</v>
      </c>
      <c r="Z255" s="3">
        <v>91350.69</v>
      </c>
      <c r="AA255" s="3">
        <v>18787.490000000002</v>
      </c>
      <c r="AB255" s="3">
        <v>72563.199999999997</v>
      </c>
    </row>
    <row r="256" spans="1:28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t="s">
        <v>218</v>
      </c>
      <c r="B257" s="1">
        <v>82457.64</v>
      </c>
      <c r="C257" s="1">
        <v>5773.05</v>
      </c>
      <c r="D257" s="1">
        <v>3120</v>
      </c>
      <c r="E257" s="1">
        <v>13280</v>
      </c>
      <c r="F257" s="1">
        <v>0</v>
      </c>
      <c r="G257" s="1">
        <v>16400</v>
      </c>
      <c r="H257" s="1">
        <v>9101.67</v>
      </c>
      <c r="I257" s="1">
        <v>0</v>
      </c>
      <c r="J257" s="1">
        <v>2599.39</v>
      </c>
      <c r="K257" s="1">
        <v>475.35</v>
      </c>
      <c r="L257" s="1">
        <v>13280</v>
      </c>
      <c r="M257" s="1">
        <v>6611.08</v>
      </c>
      <c r="N257" s="1">
        <v>0</v>
      </c>
      <c r="O257" s="1">
        <v>16400</v>
      </c>
      <c r="P257" s="1">
        <v>9101.67</v>
      </c>
      <c r="Q257" s="1">
        <v>0</v>
      </c>
      <c r="R257" s="1">
        <v>16400</v>
      </c>
      <c r="S257" s="1">
        <v>5773.05</v>
      </c>
      <c r="T257" s="1">
        <v>5127.41</v>
      </c>
      <c r="U257" s="1">
        <v>2051</v>
      </c>
      <c r="V257" s="1">
        <v>3230.31</v>
      </c>
      <c r="W257" s="1">
        <v>9871.0499999999993</v>
      </c>
      <c r="X257" s="1">
        <v>17049.46</v>
      </c>
      <c r="Y257" s="1">
        <v>88230.67</v>
      </c>
      <c r="Z257" s="1">
        <v>91350.69</v>
      </c>
      <c r="AA257" s="1">
        <v>18787.490000000002</v>
      </c>
      <c r="AB257" s="1">
        <v>72563.199999999997</v>
      </c>
    </row>
    <row r="258" spans="1:28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x14ac:dyDescent="0.25">
      <c r="A260" t="s">
        <v>219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x14ac:dyDescent="0.25">
      <c r="A262" t="s">
        <v>220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x14ac:dyDescent="0.25">
      <c r="A263" t="s">
        <v>221</v>
      </c>
      <c r="B263" s="1">
        <v>3886.5</v>
      </c>
      <c r="C263" s="1">
        <v>477.48</v>
      </c>
      <c r="D263" s="1">
        <v>208</v>
      </c>
      <c r="E263" s="1">
        <v>832</v>
      </c>
      <c r="F263" s="1">
        <v>0</v>
      </c>
      <c r="G263" s="1">
        <v>1040</v>
      </c>
      <c r="H263" s="1">
        <v>358.9</v>
      </c>
      <c r="I263" s="1">
        <v>0</v>
      </c>
      <c r="J263" s="1">
        <v>124.79</v>
      </c>
      <c r="K263" s="1">
        <v>31.69</v>
      </c>
      <c r="L263" s="1">
        <v>832</v>
      </c>
      <c r="M263" s="1">
        <v>0</v>
      </c>
      <c r="N263" s="1">
        <v>0</v>
      </c>
      <c r="O263" s="1">
        <v>1040</v>
      </c>
      <c r="P263" s="1">
        <v>358.9</v>
      </c>
      <c r="Q263" s="1">
        <v>0</v>
      </c>
      <c r="R263" s="1">
        <v>1040</v>
      </c>
      <c r="S263" s="1">
        <v>477.48</v>
      </c>
      <c r="T263" s="1">
        <v>253.02</v>
      </c>
      <c r="U263" s="1">
        <v>101.21</v>
      </c>
      <c r="V263" s="1">
        <v>159.4</v>
      </c>
      <c r="W263" s="1">
        <v>533.45000000000005</v>
      </c>
      <c r="X263" s="1">
        <v>887.68</v>
      </c>
      <c r="Y263" s="1">
        <v>4363.97</v>
      </c>
      <c r="Z263" s="1">
        <v>4571.9799999999996</v>
      </c>
      <c r="AA263" s="1">
        <v>515.38</v>
      </c>
      <c r="AB263" s="1">
        <v>4056.6</v>
      </c>
    </row>
    <row r="264" spans="1:28" x14ac:dyDescent="0.25">
      <c r="A264" t="s">
        <v>222</v>
      </c>
      <c r="B264" s="1">
        <v>4698.45</v>
      </c>
      <c r="C264" s="1">
        <v>558.66</v>
      </c>
      <c r="D264" s="1">
        <v>208</v>
      </c>
      <c r="E264" s="1">
        <v>832</v>
      </c>
      <c r="F264" s="1">
        <v>0</v>
      </c>
      <c r="G264" s="1">
        <v>1040</v>
      </c>
      <c r="H264" s="1">
        <v>507.71</v>
      </c>
      <c r="I264" s="1">
        <v>0</v>
      </c>
      <c r="J264" s="1">
        <v>151.77000000000001</v>
      </c>
      <c r="K264" s="1">
        <v>31.69</v>
      </c>
      <c r="L264" s="1">
        <v>832</v>
      </c>
      <c r="M264" s="1">
        <v>1134.69</v>
      </c>
      <c r="N264" s="1">
        <v>0</v>
      </c>
      <c r="O264" s="1">
        <v>1040</v>
      </c>
      <c r="P264" s="1">
        <v>507.71</v>
      </c>
      <c r="Q264" s="1">
        <v>0</v>
      </c>
      <c r="R264" s="1">
        <v>1040</v>
      </c>
      <c r="S264" s="1">
        <v>558.66</v>
      </c>
      <c r="T264" s="1">
        <v>301.66000000000003</v>
      </c>
      <c r="U264" s="1">
        <v>120.66</v>
      </c>
      <c r="V264" s="1">
        <v>190.04</v>
      </c>
      <c r="W264" s="1">
        <v>593.16</v>
      </c>
      <c r="X264" s="1">
        <v>1015.48</v>
      </c>
      <c r="Y264" s="1">
        <v>5257.11</v>
      </c>
      <c r="Z264" s="1">
        <v>5465.11</v>
      </c>
      <c r="AA264" s="1">
        <v>1825.86</v>
      </c>
      <c r="AB264" s="1">
        <v>3639.25</v>
      </c>
    </row>
    <row r="265" spans="1:28" x14ac:dyDescent="0.25">
      <c r="A265" t="s">
        <v>223</v>
      </c>
      <c r="B265" s="1">
        <v>4467.1499999999996</v>
      </c>
      <c r="C265" s="1">
        <v>535.53</v>
      </c>
      <c r="D265" s="1">
        <v>208</v>
      </c>
      <c r="E265" s="1">
        <v>832</v>
      </c>
      <c r="F265" s="1">
        <v>0</v>
      </c>
      <c r="G265" s="1">
        <v>1040</v>
      </c>
      <c r="H265" s="1">
        <v>462.12</v>
      </c>
      <c r="I265" s="1">
        <v>0</v>
      </c>
      <c r="J265" s="1">
        <v>144.19999999999999</v>
      </c>
      <c r="K265" s="1">
        <v>31.69</v>
      </c>
      <c r="L265" s="1">
        <v>832</v>
      </c>
      <c r="M265" s="1">
        <v>0</v>
      </c>
      <c r="N265" s="1">
        <v>0</v>
      </c>
      <c r="O265" s="1">
        <v>1040</v>
      </c>
      <c r="P265" s="1">
        <v>462.12</v>
      </c>
      <c r="Q265" s="1">
        <v>0</v>
      </c>
      <c r="R265" s="1">
        <v>1040</v>
      </c>
      <c r="S265" s="1">
        <v>535.53</v>
      </c>
      <c r="T265" s="1">
        <v>287.99</v>
      </c>
      <c r="U265" s="1">
        <v>115.2</v>
      </c>
      <c r="V265" s="1">
        <v>181.44</v>
      </c>
      <c r="W265" s="1">
        <v>576.39</v>
      </c>
      <c r="X265" s="1">
        <v>979.58</v>
      </c>
      <c r="Y265" s="1">
        <v>5002.68</v>
      </c>
      <c r="Z265" s="1">
        <v>5210.68</v>
      </c>
      <c r="AA265" s="1">
        <v>638.01</v>
      </c>
      <c r="AB265" s="1">
        <v>4572.67</v>
      </c>
    </row>
    <row r="266" spans="1:28" x14ac:dyDescent="0.25">
      <c r="A266" t="s">
        <v>224</v>
      </c>
      <c r="B266" s="1">
        <v>5299.05</v>
      </c>
      <c r="C266" s="1">
        <v>618.72</v>
      </c>
      <c r="D266" s="1">
        <v>208</v>
      </c>
      <c r="E266" s="1">
        <v>832</v>
      </c>
      <c r="F266" s="1">
        <v>0</v>
      </c>
      <c r="G266" s="1">
        <v>1040</v>
      </c>
      <c r="H266" s="1">
        <v>626.1</v>
      </c>
      <c r="I266" s="1">
        <v>0</v>
      </c>
      <c r="J266" s="1">
        <v>171.19</v>
      </c>
      <c r="K266" s="1">
        <v>31.69</v>
      </c>
      <c r="L266" s="1">
        <v>832</v>
      </c>
      <c r="M266" s="1">
        <v>0</v>
      </c>
      <c r="N266" s="1">
        <v>0</v>
      </c>
      <c r="O266" s="1">
        <v>1040</v>
      </c>
      <c r="P266" s="1">
        <v>626.1</v>
      </c>
      <c r="Q266" s="1">
        <v>0</v>
      </c>
      <c r="R266" s="1">
        <v>1040</v>
      </c>
      <c r="S266" s="1">
        <v>618.72</v>
      </c>
      <c r="T266" s="1">
        <v>336.61</v>
      </c>
      <c r="U266" s="1">
        <v>134.63999999999999</v>
      </c>
      <c r="V266" s="1">
        <v>212.06</v>
      </c>
      <c r="W266" s="1">
        <v>636.08000000000004</v>
      </c>
      <c r="X266" s="1">
        <v>1107.33</v>
      </c>
      <c r="Y266" s="1">
        <v>5917.77</v>
      </c>
      <c r="Z266" s="1">
        <v>6125.77</v>
      </c>
      <c r="AA266" s="1">
        <v>828.98</v>
      </c>
      <c r="AB266" s="1">
        <v>5296.79</v>
      </c>
    </row>
    <row r="267" spans="1:28" x14ac:dyDescent="0.25">
      <c r="A267" t="s">
        <v>225</v>
      </c>
      <c r="B267" s="1">
        <v>4467.1499999999996</v>
      </c>
      <c r="C267" s="1">
        <v>357.02</v>
      </c>
      <c r="D267" s="1">
        <v>208</v>
      </c>
      <c r="E267" s="1">
        <v>832</v>
      </c>
      <c r="F267" s="1">
        <v>0</v>
      </c>
      <c r="G267" s="1">
        <v>1040</v>
      </c>
      <c r="H267" s="1">
        <v>432.53</v>
      </c>
      <c r="I267" s="1">
        <v>0</v>
      </c>
      <c r="J267" s="1">
        <v>140.03</v>
      </c>
      <c r="K267" s="1">
        <v>31.69</v>
      </c>
      <c r="L267" s="1">
        <v>832</v>
      </c>
      <c r="M267" s="1">
        <v>0</v>
      </c>
      <c r="N267" s="1">
        <v>1000</v>
      </c>
      <c r="O267" s="1">
        <v>1040</v>
      </c>
      <c r="P267" s="1">
        <v>432.53</v>
      </c>
      <c r="Q267" s="1">
        <v>0</v>
      </c>
      <c r="R267" s="1">
        <v>1040</v>
      </c>
      <c r="S267" s="1">
        <v>357.02</v>
      </c>
      <c r="T267" s="1">
        <v>280.49</v>
      </c>
      <c r="U267" s="1">
        <v>112.2</v>
      </c>
      <c r="V267" s="1">
        <v>176.71</v>
      </c>
      <c r="W267" s="1">
        <v>567.17999999999995</v>
      </c>
      <c r="X267" s="1">
        <v>959.87</v>
      </c>
      <c r="Y267" s="1">
        <v>4824.17</v>
      </c>
      <c r="Z267" s="1">
        <v>5032.17</v>
      </c>
      <c r="AA267" s="1">
        <v>1604.25</v>
      </c>
      <c r="AB267" s="1">
        <v>3427.92</v>
      </c>
    </row>
    <row r="268" spans="1:28" x14ac:dyDescent="0.25">
      <c r="A268" t="s">
        <v>226</v>
      </c>
      <c r="B268" s="1">
        <v>4467.1499999999996</v>
      </c>
      <c r="C268" s="1">
        <v>535.53</v>
      </c>
      <c r="D268" s="1">
        <v>208</v>
      </c>
      <c r="E268" s="1">
        <v>832</v>
      </c>
      <c r="F268" s="1">
        <v>0</v>
      </c>
      <c r="G268" s="1">
        <v>1040</v>
      </c>
      <c r="H268" s="1">
        <v>462.12</v>
      </c>
      <c r="I268" s="1">
        <v>0</v>
      </c>
      <c r="J268" s="1">
        <v>144.19999999999999</v>
      </c>
      <c r="K268" s="1">
        <v>31.69</v>
      </c>
      <c r="L268" s="1">
        <v>832</v>
      </c>
      <c r="M268" s="1">
        <v>0</v>
      </c>
      <c r="N268" s="1">
        <v>0</v>
      </c>
      <c r="O268" s="1">
        <v>1040</v>
      </c>
      <c r="P268" s="1">
        <v>462.12</v>
      </c>
      <c r="Q268" s="1">
        <v>0</v>
      </c>
      <c r="R268" s="1">
        <v>1040</v>
      </c>
      <c r="S268" s="1">
        <v>535.53</v>
      </c>
      <c r="T268" s="1">
        <v>287.99</v>
      </c>
      <c r="U268" s="1">
        <v>115.2</v>
      </c>
      <c r="V268" s="1">
        <v>181.44</v>
      </c>
      <c r="W268" s="1">
        <v>576.39</v>
      </c>
      <c r="X268" s="1">
        <v>979.58</v>
      </c>
      <c r="Y268" s="1">
        <v>5002.68</v>
      </c>
      <c r="Z268" s="1">
        <v>5210.68</v>
      </c>
      <c r="AA268" s="1">
        <v>638.01</v>
      </c>
      <c r="AB268" s="1">
        <v>4572.67</v>
      </c>
    </row>
    <row r="269" spans="1:28" x14ac:dyDescent="0.25">
      <c r="A269" t="s">
        <v>227</v>
      </c>
      <c r="B269" s="1">
        <v>4698.45</v>
      </c>
      <c r="C269" s="1">
        <v>558.66</v>
      </c>
      <c r="D269" s="1">
        <v>208</v>
      </c>
      <c r="E269" s="1">
        <v>832</v>
      </c>
      <c r="F269" s="1">
        <v>0</v>
      </c>
      <c r="G269" s="1">
        <v>1040</v>
      </c>
      <c r="H269" s="1">
        <v>507.71</v>
      </c>
      <c r="I269" s="1">
        <v>0</v>
      </c>
      <c r="J269" s="1">
        <v>151.77000000000001</v>
      </c>
      <c r="K269" s="1">
        <v>31.69</v>
      </c>
      <c r="L269" s="1">
        <v>832</v>
      </c>
      <c r="M269" s="1">
        <v>926.5</v>
      </c>
      <c r="N269" s="1">
        <v>200</v>
      </c>
      <c r="O269" s="1">
        <v>1040</v>
      </c>
      <c r="P269" s="1">
        <v>507.71</v>
      </c>
      <c r="Q269" s="1">
        <v>0</v>
      </c>
      <c r="R269" s="1">
        <v>1040</v>
      </c>
      <c r="S269" s="1">
        <v>558.66</v>
      </c>
      <c r="T269" s="1">
        <v>301.66000000000003</v>
      </c>
      <c r="U269" s="1">
        <v>120.66</v>
      </c>
      <c r="V269" s="1">
        <v>190.04</v>
      </c>
      <c r="W269" s="1">
        <v>593.16</v>
      </c>
      <c r="X269" s="1">
        <v>1015.48</v>
      </c>
      <c r="Y269" s="1">
        <v>5257.11</v>
      </c>
      <c r="Z269" s="1">
        <v>5465.11</v>
      </c>
      <c r="AA269" s="1">
        <v>1817.67</v>
      </c>
      <c r="AB269" s="1">
        <v>3647.44</v>
      </c>
    </row>
    <row r="270" spans="1:28" x14ac:dyDescent="0.25">
      <c r="A270" t="s">
        <v>228</v>
      </c>
      <c r="B270" s="1">
        <v>3886.5</v>
      </c>
      <c r="C270" s="1">
        <v>636.64</v>
      </c>
      <c r="D270" s="1">
        <v>208</v>
      </c>
      <c r="E270" s="1">
        <v>832</v>
      </c>
      <c r="F270" s="1">
        <v>0</v>
      </c>
      <c r="G270" s="1">
        <v>1040</v>
      </c>
      <c r="H270" s="1">
        <v>384.37</v>
      </c>
      <c r="I270" s="1">
        <v>0</v>
      </c>
      <c r="J270" s="1">
        <v>128.52000000000001</v>
      </c>
      <c r="K270" s="1">
        <v>31.69</v>
      </c>
      <c r="L270" s="1">
        <v>832</v>
      </c>
      <c r="M270" s="1">
        <v>929.07</v>
      </c>
      <c r="N270" s="1">
        <v>0</v>
      </c>
      <c r="O270" s="1">
        <v>1040</v>
      </c>
      <c r="P270" s="1">
        <v>384.37</v>
      </c>
      <c r="Q270" s="1">
        <v>0</v>
      </c>
      <c r="R270" s="1">
        <v>1040</v>
      </c>
      <c r="S270" s="1">
        <v>636.64</v>
      </c>
      <c r="T270" s="1">
        <v>259.73</v>
      </c>
      <c r="U270" s="1">
        <v>103.89</v>
      </c>
      <c r="V270" s="1">
        <v>163.63</v>
      </c>
      <c r="W270" s="1">
        <v>541.70000000000005</v>
      </c>
      <c r="X270" s="1">
        <v>905.32</v>
      </c>
      <c r="Y270" s="1">
        <v>4523.1400000000003</v>
      </c>
      <c r="Z270" s="1">
        <v>4731.1400000000003</v>
      </c>
      <c r="AA270" s="1">
        <v>1473.65</v>
      </c>
      <c r="AB270" s="1">
        <v>3257.49</v>
      </c>
    </row>
    <row r="271" spans="1:28" x14ac:dyDescent="0.25">
      <c r="A271" t="s">
        <v>229</v>
      </c>
      <c r="B271" s="1">
        <v>4698.45</v>
      </c>
      <c r="C271" s="1">
        <v>558.66</v>
      </c>
      <c r="D271" s="1">
        <v>208</v>
      </c>
      <c r="E271" s="1">
        <v>832</v>
      </c>
      <c r="F271" s="1">
        <v>0</v>
      </c>
      <c r="G271" s="1">
        <v>1040</v>
      </c>
      <c r="H271" s="1">
        <v>507.71</v>
      </c>
      <c r="I271" s="1">
        <v>0</v>
      </c>
      <c r="J271" s="1">
        <v>151.93</v>
      </c>
      <c r="K271" s="1">
        <v>31.69</v>
      </c>
      <c r="L271" s="1">
        <v>832</v>
      </c>
      <c r="M271" s="1">
        <v>1447.44</v>
      </c>
      <c r="N271" s="1">
        <v>200</v>
      </c>
      <c r="O271" s="1">
        <v>1040</v>
      </c>
      <c r="P271" s="1">
        <v>507.71</v>
      </c>
      <c r="Q271" s="1">
        <v>0</v>
      </c>
      <c r="R271" s="1">
        <v>1040</v>
      </c>
      <c r="S271" s="1">
        <v>558.66</v>
      </c>
      <c r="T271" s="1">
        <v>301.93</v>
      </c>
      <c r="U271" s="1">
        <v>120.77</v>
      </c>
      <c r="V271" s="1">
        <v>190.21</v>
      </c>
      <c r="W271" s="1">
        <v>593.49</v>
      </c>
      <c r="X271" s="1">
        <v>1016.19</v>
      </c>
      <c r="Y271" s="1">
        <v>5257.11</v>
      </c>
      <c r="Z271" s="1">
        <v>5465.11</v>
      </c>
      <c r="AA271" s="1">
        <v>2338.77</v>
      </c>
      <c r="AB271" s="1">
        <v>3126.34</v>
      </c>
    </row>
    <row r="272" spans="1:28" x14ac:dyDescent="0.25">
      <c r="A272" t="s">
        <v>230</v>
      </c>
      <c r="B272" s="1">
        <v>3886.5</v>
      </c>
      <c r="C272" s="1">
        <v>477.48</v>
      </c>
      <c r="D272" s="1">
        <v>208</v>
      </c>
      <c r="E272" s="1">
        <v>832</v>
      </c>
      <c r="F272" s="1">
        <v>0</v>
      </c>
      <c r="G272" s="1">
        <v>1040</v>
      </c>
      <c r="H272" s="1">
        <v>358.9</v>
      </c>
      <c r="I272" s="1">
        <v>0</v>
      </c>
      <c r="J272" s="1">
        <v>124.79</v>
      </c>
      <c r="K272" s="1">
        <v>31.69</v>
      </c>
      <c r="L272" s="1">
        <v>832</v>
      </c>
      <c r="M272" s="1">
        <v>0</v>
      </c>
      <c r="N272" s="1">
        <v>0</v>
      </c>
      <c r="O272" s="1">
        <v>1040</v>
      </c>
      <c r="P272" s="1">
        <v>358.9</v>
      </c>
      <c r="Q272" s="1">
        <v>0</v>
      </c>
      <c r="R272" s="1">
        <v>1040</v>
      </c>
      <c r="S272" s="1">
        <v>477.48</v>
      </c>
      <c r="T272" s="1">
        <v>253.02</v>
      </c>
      <c r="U272" s="1">
        <v>101.21</v>
      </c>
      <c r="V272" s="1">
        <v>159.4</v>
      </c>
      <c r="W272" s="1">
        <v>533.45000000000005</v>
      </c>
      <c r="X272" s="1">
        <v>887.68</v>
      </c>
      <c r="Y272" s="1">
        <v>4363.97</v>
      </c>
      <c r="Z272" s="1">
        <v>4571.9799999999996</v>
      </c>
      <c r="AA272" s="1">
        <v>515.38</v>
      </c>
      <c r="AB272" s="1">
        <v>4056.6</v>
      </c>
    </row>
    <row r="273" spans="1:28" x14ac:dyDescent="0.25">
      <c r="A273" t="s">
        <v>231</v>
      </c>
      <c r="B273" s="1">
        <v>5921.7</v>
      </c>
      <c r="C273" s="1">
        <v>454</v>
      </c>
      <c r="D273" s="1">
        <v>208</v>
      </c>
      <c r="E273" s="1">
        <v>832</v>
      </c>
      <c r="F273" s="1">
        <v>0</v>
      </c>
      <c r="G273" s="1">
        <v>1040</v>
      </c>
      <c r="H273" s="1">
        <v>723.63</v>
      </c>
      <c r="I273" s="1">
        <v>0</v>
      </c>
      <c r="J273" s="1">
        <v>187.57</v>
      </c>
      <c r="K273" s="1">
        <v>31.69</v>
      </c>
      <c r="L273" s="1">
        <v>832</v>
      </c>
      <c r="M273" s="1">
        <v>583.23</v>
      </c>
      <c r="N273" s="1">
        <v>600</v>
      </c>
      <c r="O273" s="1">
        <v>1040</v>
      </c>
      <c r="P273" s="1">
        <v>723.63</v>
      </c>
      <c r="Q273" s="1">
        <v>0</v>
      </c>
      <c r="R273" s="1">
        <v>1040</v>
      </c>
      <c r="S273" s="1">
        <v>454</v>
      </c>
      <c r="T273" s="1">
        <v>366.14</v>
      </c>
      <c r="U273" s="1">
        <v>146.46</v>
      </c>
      <c r="V273" s="1">
        <v>230.67</v>
      </c>
      <c r="W273" s="1">
        <v>672.33</v>
      </c>
      <c r="X273" s="1">
        <v>1184.93</v>
      </c>
      <c r="Y273" s="1">
        <v>6375.7</v>
      </c>
      <c r="Z273" s="1">
        <v>6583.7</v>
      </c>
      <c r="AA273" s="1">
        <v>2126.12</v>
      </c>
      <c r="AB273" s="1">
        <v>4457.58</v>
      </c>
    </row>
    <row r="274" spans="1:28" x14ac:dyDescent="0.25">
      <c r="A274" t="s">
        <v>232</v>
      </c>
      <c r="B274" s="1">
        <v>1813.7</v>
      </c>
      <c r="C274" s="1">
        <v>318.32</v>
      </c>
      <c r="D274" s="1">
        <v>208</v>
      </c>
      <c r="E274" s="1">
        <v>832</v>
      </c>
      <c r="F274" s="1">
        <v>1554.6</v>
      </c>
      <c r="G274" s="1">
        <v>2594.6</v>
      </c>
      <c r="H274" s="1">
        <v>182.77</v>
      </c>
      <c r="I274" s="1">
        <v>0</v>
      </c>
      <c r="J274" s="1">
        <v>61.14</v>
      </c>
      <c r="K274" s="1">
        <v>31.69</v>
      </c>
      <c r="L274" s="1">
        <v>832</v>
      </c>
      <c r="M274" s="1">
        <v>0</v>
      </c>
      <c r="N274" s="1">
        <v>0</v>
      </c>
      <c r="O274" s="1">
        <v>2594.6</v>
      </c>
      <c r="P274" s="1">
        <v>182.77</v>
      </c>
      <c r="Q274" s="1">
        <v>0</v>
      </c>
      <c r="R274" s="1">
        <v>2594.6</v>
      </c>
      <c r="S274" s="1">
        <v>318.32</v>
      </c>
      <c r="T274" s="1">
        <v>114.94</v>
      </c>
      <c r="U274" s="1">
        <v>85.39</v>
      </c>
      <c r="V274" s="1">
        <v>72.41</v>
      </c>
      <c r="W274" s="1">
        <v>293.52999999999997</v>
      </c>
      <c r="X274" s="1">
        <v>493.86</v>
      </c>
      <c r="Y274" s="1">
        <v>2132.02</v>
      </c>
      <c r="Z274" s="1">
        <v>3894.62</v>
      </c>
      <c r="AA274" s="1">
        <v>275.60000000000002</v>
      </c>
      <c r="AB274" s="1">
        <v>3619.02</v>
      </c>
    </row>
    <row r="275" spans="1:28" x14ac:dyDescent="0.25">
      <c r="A275" t="s">
        <v>233</v>
      </c>
      <c r="B275" s="1">
        <v>4467</v>
      </c>
      <c r="C275" s="1">
        <v>178.51</v>
      </c>
      <c r="D275" s="1">
        <v>208</v>
      </c>
      <c r="E275" s="1">
        <v>832</v>
      </c>
      <c r="F275" s="1">
        <v>0</v>
      </c>
      <c r="G275" s="1">
        <v>1040</v>
      </c>
      <c r="H275" s="1">
        <v>403.95</v>
      </c>
      <c r="I275" s="1">
        <v>0</v>
      </c>
      <c r="J275" s="1">
        <v>135.86000000000001</v>
      </c>
      <c r="K275" s="1">
        <v>31.69</v>
      </c>
      <c r="L275" s="1">
        <v>832</v>
      </c>
      <c r="M275" s="1">
        <v>1786.8</v>
      </c>
      <c r="N275" s="1">
        <v>500</v>
      </c>
      <c r="O275" s="1">
        <v>1040</v>
      </c>
      <c r="P275" s="1">
        <v>403.95</v>
      </c>
      <c r="Q275" s="1">
        <v>0</v>
      </c>
      <c r="R275" s="1">
        <v>1040</v>
      </c>
      <c r="S275" s="1">
        <v>178.51</v>
      </c>
      <c r="T275" s="1">
        <v>272.99</v>
      </c>
      <c r="U275" s="1">
        <v>109.19</v>
      </c>
      <c r="V275" s="1">
        <v>171.98</v>
      </c>
      <c r="W275" s="1">
        <v>557.96</v>
      </c>
      <c r="X275" s="1">
        <v>940.14</v>
      </c>
      <c r="Y275" s="1">
        <v>4645.51</v>
      </c>
      <c r="Z275" s="1">
        <v>4853.51</v>
      </c>
      <c r="AA275" s="1">
        <v>2858.3</v>
      </c>
      <c r="AB275" s="1">
        <v>1995.21</v>
      </c>
    </row>
    <row r="276" spans="1:28" x14ac:dyDescent="0.25">
      <c r="A276" t="s">
        <v>234</v>
      </c>
      <c r="B276" s="1">
        <v>4698.45</v>
      </c>
      <c r="C276" s="1">
        <v>0</v>
      </c>
      <c r="D276" s="1">
        <v>208</v>
      </c>
      <c r="E276" s="1">
        <v>832</v>
      </c>
      <c r="F276" s="1">
        <v>0</v>
      </c>
      <c r="G276" s="1">
        <v>1040</v>
      </c>
      <c r="H276" s="1">
        <v>412.42</v>
      </c>
      <c r="I276" s="1">
        <v>0</v>
      </c>
      <c r="J276" s="1">
        <v>143.26</v>
      </c>
      <c r="K276" s="1">
        <v>31.69</v>
      </c>
      <c r="L276" s="1">
        <v>832</v>
      </c>
      <c r="M276" s="1">
        <v>870.2</v>
      </c>
      <c r="N276" s="1">
        <v>0</v>
      </c>
      <c r="O276" s="1">
        <v>1040</v>
      </c>
      <c r="P276" s="1">
        <v>412.42</v>
      </c>
      <c r="Q276" s="1">
        <v>0</v>
      </c>
      <c r="R276" s="1">
        <v>1040</v>
      </c>
      <c r="S276" s="1">
        <v>0</v>
      </c>
      <c r="T276" s="1">
        <v>286.3</v>
      </c>
      <c r="U276" s="1">
        <v>114.52</v>
      </c>
      <c r="V276" s="1">
        <v>180.37</v>
      </c>
      <c r="W276" s="1">
        <v>574.29999999999995</v>
      </c>
      <c r="X276" s="1">
        <v>975.12</v>
      </c>
      <c r="Y276" s="1">
        <v>4698.45</v>
      </c>
      <c r="Z276" s="1">
        <v>4906.45</v>
      </c>
      <c r="AA276" s="1">
        <v>1457.57</v>
      </c>
      <c r="AB276" s="1">
        <v>3448.88</v>
      </c>
    </row>
    <row r="277" spans="1:28" x14ac:dyDescent="0.25">
      <c r="A277" t="s">
        <v>235</v>
      </c>
      <c r="B277" s="1">
        <v>10031.549999999999</v>
      </c>
      <c r="C277" s="1">
        <v>0</v>
      </c>
      <c r="D277" s="1">
        <v>0</v>
      </c>
      <c r="E277" s="1">
        <v>800</v>
      </c>
      <c r="F277" s="1">
        <v>0</v>
      </c>
      <c r="G277" s="1">
        <v>800</v>
      </c>
      <c r="H277" s="1">
        <v>1504.52</v>
      </c>
      <c r="I277" s="1">
        <v>0</v>
      </c>
      <c r="J277" s="1">
        <v>304.7</v>
      </c>
      <c r="K277" s="1">
        <v>0</v>
      </c>
      <c r="L277" s="1">
        <v>800</v>
      </c>
      <c r="M277" s="1">
        <v>0</v>
      </c>
      <c r="N277" s="1">
        <v>0</v>
      </c>
      <c r="O277" s="1">
        <v>800</v>
      </c>
      <c r="P277" s="1">
        <v>1504.52</v>
      </c>
      <c r="Q277" s="1">
        <v>0</v>
      </c>
      <c r="R277" s="1">
        <v>800</v>
      </c>
      <c r="S277" s="1">
        <v>0</v>
      </c>
      <c r="T277" s="1">
        <v>577.16999999999996</v>
      </c>
      <c r="U277" s="1">
        <v>230.87</v>
      </c>
      <c r="V277" s="1">
        <v>363.62</v>
      </c>
      <c r="W277" s="1">
        <v>931.39</v>
      </c>
      <c r="X277" s="1">
        <v>1739.43</v>
      </c>
      <c r="Y277" s="1">
        <v>10031.540000000001</v>
      </c>
      <c r="Z277" s="1">
        <v>10031.549999999999</v>
      </c>
      <c r="AA277" s="1">
        <v>1809.22</v>
      </c>
      <c r="AB277" s="1">
        <v>8222.33</v>
      </c>
    </row>
    <row r="278" spans="1:28" x14ac:dyDescent="0.25">
      <c r="A278" t="s">
        <v>236</v>
      </c>
      <c r="B278" s="1">
        <v>5921.7</v>
      </c>
      <c r="C278" s="1">
        <v>0</v>
      </c>
      <c r="D278" s="1">
        <v>208</v>
      </c>
      <c r="E278" s="1">
        <v>832</v>
      </c>
      <c r="F278" s="1">
        <v>0</v>
      </c>
      <c r="G278" s="1">
        <v>1040</v>
      </c>
      <c r="H278" s="1">
        <v>626.80999999999995</v>
      </c>
      <c r="I278" s="1">
        <v>0</v>
      </c>
      <c r="J278" s="1">
        <v>173.46</v>
      </c>
      <c r="K278" s="1">
        <v>31.69</v>
      </c>
      <c r="L278" s="1">
        <v>832</v>
      </c>
      <c r="M278" s="1">
        <v>0</v>
      </c>
      <c r="N278" s="1">
        <v>0</v>
      </c>
      <c r="O278" s="1">
        <v>1040</v>
      </c>
      <c r="P278" s="1">
        <v>626.80999999999995</v>
      </c>
      <c r="Q278" s="1">
        <v>0</v>
      </c>
      <c r="R278" s="1">
        <v>1040</v>
      </c>
      <c r="S278" s="1">
        <v>0</v>
      </c>
      <c r="T278" s="1">
        <v>340.71</v>
      </c>
      <c r="U278" s="1">
        <v>136.28</v>
      </c>
      <c r="V278" s="1">
        <v>214.65</v>
      </c>
      <c r="W278" s="1">
        <v>641.11</v>
      </c>
      <c r="X278" s="1">
        <v>1118.0999999999999</v>
      </c>
      <c r="Y278" s="1">
        <v>5921.7</v>
      </c>
      <c r="Z278" s="1">
        <v>6129.7</v>
      </c>
      <c r="AA278" s="1">
        <v>831.96</v>
      </c>
      <c r="AB278" s="1">
        <v>5297.74</v>
      </c>
    </row>
    <row r="279" spans="1:28" s="2" customFormat="1" x14ac:dyDescent="0.25">
      <c r="A279" s="2" t="s">
        <v>237</v>
      </c>
      <c r="B279" s="3">
        <v>77309.45</v>
      </c>
      <c r="C279" s="3">
        <v>6265.21</v>
      </c>
      <c r="D279" s="3">
        <v>3120</v>
      </c>
      <c r="E279" s="3">
        <v>13280</v>
      </c>
      <c r="F279" s="3">
        <v>1554.6</v>
      </c>
      <c r="G279" s="3">
        <v>17954.599999999999</v>
      </c>
      <c r="H279" s="3">
        <v>8462.27</v>
      </c>
      <c r="I279" s="3">
        <v>0</v>
      </c>
      <c r="J279" s="3">
        <v>2439.1799999999998</v>
      </c>
      <c r="K279" s="3">
        <v>475.35</v>
      </c>
      <c r="L279" s="3">
        <v>13280</v>
      </c>
      <c r="M279" s="3">
        <v>7677.93</v>
      </c>
      <c r="N279" s="3">
        <v>2500</v>
      </c>
      <c r="O279" s="3">
        <v>17954.599999999999</v>
      </c>
      <c r="P279" s="3">
        <v>8462.27</v>
      </c>
      <c r="Q279" s="3">
        <v>0</v>
      </c>
      <c r="R279" s="3">
        <v>17954.599999999999</v>
      </c>
      <c r="S279" s="3">
        <v>6265.21</v>
      </c>
      <c r="T279" s="3">
        <v>4822.3500000000004</v>
      </c>
      <c r="U279" s="3">
        <v>1968.35</v>
      </c>
      <c r="V279" s="3">
        <v>3038.07</v>
      </c>
      <c r="W279" s="3">
        <v>9415.07</v>
      </c>
      <c r="X279" s="3">
        <v>16205.77</v>
      </c>
      <c r="Y279" s="3">
        <v>83574.63</v>
      </c>
      <c r="Z279" s="3">
        <v>88249.26</v>
      </c>
      <c r="AA279" s="3">
        <v>21554.73</v>
      </c>
      <c r="AB279" s="3">
        <v>66694.53</v>
      </c>
    </row>
    <row r="280" spans="1:28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t="s">
        <v>237</v>
      </c>
      <c r="B281" s="1">
        <v>77309.45</v>
      </c>
      <c r="C281" s="1">
        <v>6265.21</v>
      </c>
      <c r="D281" s="1">
        <v>3120</v>
      </c>
      <c r="E281" s="1">
        <v>13280</v>
      </c>
      <c r="F281" s="1">
        <v>1554.6</v>
      </c>
      <c r="G281" s="1">
        <v>17954.599999999999</v>
      </c>
      <c r="H281" s="1">
        <v>8462.27</v>
      </c>
      <c r="I281" s="1">
        <v>0</v>
      </c>
      <c r="J281" s="1">
        <v>2439.1799999999998</v>
      </c>
      <c r="K281" s="1">
        <v>475.35</v>
      </c>
      <c r="L281" s="1">
        <v>13280</v>
      </c>
      <c r="M281" s="1">
        <v>7677.93</v>
      </c>
      <c r="N281" s="1">
        <v>2500</v>
      </c>
      <c r="O281" s="1">
        <v>17954.599999999999</v>
      </c>
      <c r="P281" s="1">
        <v>8462.27</v>
      </c>
      <c r="Q281" s="1">
        <v>0</v>
      </c>
      <c r="R281" s="1">
        <v>17954.599999999999</v>
      </c>
      <c r="S281" s="1">
        <v>6265.21</v>
      </c>
      <c r="T281" s="1">
        <v>4822.3500000000004</v>
      </c>
      <c r="U281" s="1">
        <v>1968.35</v>
      </c>
      <c r="V281" s="1">
        <v>3038.07</v>
      </c>
      <c r="W281" s="1">
        <v>9415.07</v>
      </c>
      <c r="X281" s="1">
        <v>16205.77</v>
      </c>
      <c r="Y281" s="1">
        <v>83574.63</v>
      </c>
      <c r="Z281" s="1">
        <v>88249.26</v>
      </c>
      <c r="AA281" s="1">
        <v>21554.73</v>
      </c>
      <c r="AB281" s="1">
        <v>66694.53</v>
      </c>
    </row>
    <row r="282" spans="1:28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t="s">
        <v>238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t="s">
        <v>239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t="s">
        <v>240</v>
      </c>
      <c r="B287" s="1">
        <v>4296.3</v>
      </c>
      <c r="C287" s="1">
        <v>518.46</v>
      </c>
      <c r="D287" s="1">
        <v>208</v>
      </c>
      <c r="E287" s="1">
        <v>832</v>
      </c>
      <c r="F287" s="1">
        <v>0</v>
      </c>
      <c r="G287" s="1">
        <v>1040</v>
      </c>
      <c r="H287" s="1">
        <v>431.03</v>
      </c>
      <c r="I287" s="1">
        <v>0</v>
      </c>
      <c r="J287" s="1">
        <v>138.49</v>
      </c>
      <c r="K287" s="1">
        <v>31.69</v>
      </c>
      <c r="L287" s="1">
        <v>832</v>
      </c>
      <c r="M287" s="1">
        <v>0</v>
      </c>
      <c r="N287" s="1">
        <v>0</v>
      </c>
      <c r="O287" s="1">
        <v>1040</v>
      </c>
      <c r="P287" s="1">
        <v>431.03</v>
      </c>
      <c r="Q287" s="1">
        <v>0</v>
      </c>
      <c r="R287" s="1">
        <v>1040</v>
      </c>
      <c r="S287" s="1">
        <v>518.46</v>
      </c>
      <c r="T287" s="1">
        <v>277.7</v>
      </c>
      <c r="U287" s="1">
        <v>111.08</v>
      </c>
      <c r="V287" s="1">
        <v>174.95</v>
      </c>
      <c r="W287" s="1">
        <v>563.77</v>
      </c>
      <c r="X287" s="1">
        <v>952.55</v>
      </c>
      <c r="Y287" s="1">
        <v>4814.76</v>
      </c>
      <c r="Z287" s="1">
        <v>5022.76</v>
      </c>
      <c r="AA287" s="1">
        <v>601.21</v>
      </c>
      <c r="AB287" s="1">
        <v>4421.55</v>
      </c>
    </row>
    <row r="288" spans="1:28" x14ac:dyDescent="0.25">
      <c r="A288" t="s">
        <v>241</v>
      </c>
      <c r="B288" s="1">
        <v>4467.1499999999996</v>
      </c>
      <c r="C288" s="1">
        <v>535.53</v>
      </c>
      <c r="D288" s="1">
        <v>208</v>
      </c>
      <c r="E288" s="1">
        <v>832</v>
      </c>
      <c r="F288" s="1">
        <v>0</v>
      </c>
      <c r="G288" s="1">
        <v>1040</v>
      </c>
      <c r="H288" s="1">
        <v>462.12</v>
      </c>
      <c r="I288" s="1">
        <v>0</v>
      </c>
      <c r="J288" s="1">
        <v>144.47</v>
      </c>
      <c r="K288" s="1">
        <v>31.69</v>
      </c>
      <c r="L288" s="1">
        <v>832</v>
      </c>
      <c r="M288" s="1">
        <v>821.11</v>
      </c>
      <c r="N288" s="1">
        <v>0</v>
      </c>
      <c r="O288" s="1">
        <v>1040</v>
      </c>
      <c r="P288" s="1">
        <v>462.12</v>
      </c>
      <c r="Q288" s="1">
        <v>0</v>
      </c>
      <c r="R288" s="1">
        <v>1040</v>
      </c>
      <c r="S288" s="1">
        <v>535.53</v>
      </c>
      <c r="T288" s="1">
        <v>288.48</v>
      </c>
      <c r="U288" s="1">
        <v>115.39</v>
      </c>
      <c r="V288" s="1">
        <v>181.74</v>
      </c>
      <c r="W288" s="1">
        <v>577</v>
      </c>
      <c r="X288" s="1">
        <v>980.87</v>
      </c>
      <c r="Y288" s="1">
        <v>5002.68</v>
      </c>
      <c r="Z288" s="1">
        <v>5210.68</v>
      </c>
      <c r="AA288" s="1">
        <v>1459.39</v>
      </c>
      <c r="AB288" s="1">
        <v>3751.29</v>
      </c>
    </row>
    <row r="289" spans="1:28" x14ac:dyDescent="0.25">
      <c r="A289" t="s">
        <v>242</v>
      </c>
      <c r="B289" s="1">
        <v>4558.2</v>
      </c>
      <c r="C289" s="1">
        <v>907.75</v>
      </c>
      <c r="D289" s="1">
        <v>208</v>
      </c>
      <c r="E289" s="1">
        <v>832</v>
      </c>
      <c r="F289" s="1">
        <v>0</v>
      </c>
      <c r="G289" s="1">
        <v>1040</v>
      </c>
      <c r="H289" s="1">
        <v>545.14</v>
      </c>
      <c r="I289" s="1">
        <v>0</v>
      </c>
      <c r="J289" s="1">
        <v>155.69999999999999</v>
      </c>
      <c r="K289" s="1">
        <v>31.69</v>
      </c>
      <c r="L289" s="1">
        <v>832</v>
      </c>
      <c r="M289" s="1">
        <v>0</v>
      </c>
      <c r="N289" s="1">
        <v>0</v>
      </c>
      <c r="O289" s="1">
        <v>1040</v>
      </c>
      <c r="P289" s="1">
        <v>545.14</v>
      </c>
      <c r="Q289" s="1">
        <v>0</v>
      </c>
      <c r="R289" s="1">
        <v>1040</v>
      </c>
      <c r="S289" s="1">
        <v>907.75</v>
      </c>
      <c r="T289" s="1">
        <v>308.73</v>
      </c>
      <c r="U289" s="1">
        <v>123.49</v>
      </c>
      <c r="V289" s="1">
        <v>194.5</v>
      </c>
      <c r="W289" s="1">
        <v>601.85</v>
      </c>
      <c r="X289" s="1">
        <v>1034.07</v>
      </c>
      <c r="Y289" s="1">
        <v>5465.95</v>
      </c>
      <c r="Z289" s="1">
        <v>5673.95</v>
      </c>
      <c r="AA289" s="1">
        <v>732.53</v>
      </c>
      <c r="AB289" s="1">
        <v>4941.42</v>
      </c>
    </row>
    <row r="290" spans="1:28" x14ac:dyDescent="0.25">
      <c r="A290" t="s">
        <v>243</v>
      </c>
      <c r="B290" s="1">
        <v>4558.2</v>
      </c>
      <c r="C290" s="1">
        <v>907.75</v>
      </c>
      <c r="D290" s="1">
        <v>208</v>
      </c>
      <c r="E290" s="1">
        <v>832</v>
      </c>
      <c r="F290" s="1">
        <v>0</v>
      </c>
      <c r="G290" s="1">
        <v>1040</v>
      </c>
      <c r="H290" s="1">
        <v>545.14</v>
      </c>
      <c r="I290" s="1">
        <v>0</v>
      </c>
      <c r="J290" s="1">
        <v>155.69999999999999</v>
      </c>
      <c r="K290" s="1">
        <v>31.69</v>
      </c>
      <c r="L290" s="1">
        <v>832</v>
      </c>
      <c r="M290" s="1">
        <v>0</v>
      </c>
      <c r="N290" s="1">
        <v>0</v>
      </c>
      <c r="O290" s="1">
        <v>1040</v>
      </c>
      <c r="P290" s="1">
        <v>545.14</v>
      </c>
      <c r="Q290" s="1">
        <v>0</v>
      </c>
      <c r="R290" s="1">
        <v>1040</v>
      </c>
      <c r="S290" s="1">
        <v>907.75</v>
      </c>
      <c r="T290" s="1">
        <v>308.73</v>
      </c>
      <c r="U290" s="1">
        <v>123.49</v>
      </c>
      <c r="V290" s="1">
        <v>194.5</v>
      </c>
      <c r="W290" s="1">
        <v>601.85</v>
      </c>
      <c r="X290" s="1">
        <v>1034.07</v>
      </c>
      <c r="Y290" s="1">
        <v>5465.95</v>
      </c>
      <c r="Z290" s="1">
        <v>5673.95</v>
      </c>
      <c r="AA290" s="1">
        <v>732.53</v>
      </c>
      <c r="AB290" s="1">
        <v>4941.42</v>
      </c>
    </row>
    <row r="291" spans="1:28" x14ac:dyDescent="0.25">
      <c r="A291" t="s">
        <v>244</v>
      </c>
      <c r="B291" s="1">
        <v>4467</v>
      </c>
      <c r="C291" s="1">
        <v>714.04</v>
      </c>
      <c r="D291" s="1">
        <v>208</v>
      </c>
      <c r="E291" s="1">
        <v>832</v>
      </c>
      <c r="F291" s="1">
        <v>0</v>
      </c>
      <c r="G291" s="1">
        <v>1040</v>
      </c>
      <c r="H291" s="1">
        <v>494.08</v>
      </c>
      <c r="I291" s="1">
        <v>0</v>
      </c>
      <c r="J291" s="1">
        <v>148.35</v>
      </c>
      <c r="K291" s="1">
        <v>31.69</v>
      </c>
      <c r="L291" s="1">
        <v>832</v>
      </c>
      <c r="M291" s="1">
        <v>896.94</v>
      </c>
      <c r="N291" s="1">
        <v>0</v>
      </c>
      <c r="O291" s="1">
        <v>1040</v>
      </c>
      <c r="P291" s="1">
        <v>494.08</v>
      </c>
      <c r="Q291" s="1">
        <v>0</v>
      </c>
      <c r="R291" s="1">
        <v>1040</v>
      </c>
      <c r="S291" s="1">
        <v>714.04</v>
      </c>
      <c r="T291" s="1">
        <v>295.49</v>
      </c>
      <c r="U291" s="1">
        <v>118.19</v>
      </c>
      <c r="V291" s="1">
        <v>186.16</v>
      </c>
      <c r="W291" s="1">
        <v>585.59</v>
      </c>
      <c r="X291" s="1">
        <v>999.27</v>
      </c>
      <c r="Y291" s="1">
        <v>5181.04</v>
      </c>
      <c r="Z291" s="1">
        <v>5389.04</v>
      </c>
      <c r="AA291" s="1">
        <v>1571.06</v>
      </c>
      <c r="AB291" s="1">
        <v>3817.98</v>
      </c>
    </row>
    <row r="292" spans="1:28" x14ac:dyDescent="0.25">
      <c r="A292" t="s">
        <v>245</v>
      </c>
      <c r="B292" s="1">
        <v>4467.1499999999996</v>
      </c>
      <c r="C292" s="1">
        <v>357.02</v>
      </c>
      <c r="D292" s="1">
        <v>208</v>
      </c>
      <c r="E292" s="1">
        <v>832</v>
      </c>
      <c r="F292" s="1">
        <v>0</v>
      </c>
      <c r="G292" s="1">
        <v>1040</v>
      </c>
      <c r="H292" s="1">
        <v>432.53</v>
      </c>
      <c r="I292" s="1">
        <v>0</v>
      </c>
      <c r="J292" s="1">
        <v>140.03</v>
      </c>
      <c r="K292" s="1">
        <v>31.69</v>
      </c>
      <c r="L292" s="1">
        <v>832</v>
      </c>
      <c r="M292" s="1">
        <v>1358.31</v>
      </c>
      <c r="N292" s="1">
        <v>500</v>
      </c>
      <c r="O292" s="1">
        <v>1040</v>
      </c>
      <c r="P292" s="1">
        <v>432.53</v>
      </c>
      <c r="Q292" s="1">
        <v>0</v>
      </c>
      <c r="R292" s="1">
        <v>1040</v>
      </c>
      <c r="S292" s="1">
        <v>357.02</v>
      </c>
      <c r="T292" s="1">
        <v>280.49</v>
      </c>
      <c r="U292" s="1">
        <v>112.2</v>
      </c>
      <c r="V292" s="1">
        <v>176.71</v>
      </c>
      <c r="W292" s="1">
        <v>567.17999999999995</v>
      </c>
      <c r="X292" s="1">
        <v>959.87</v>
      </c>
      <c r="Y292" s="1">
        <v>4824.17</v>
      </c>
      <c r="Z292" s="1">
        <v>5032.17</v>
      </c>
      <c r="AA292" s="1">
        <v>2462.56</v>
      </c>
      <c r="AB292" s="1">
        <v>2569.61</v>
      </c>
    </row>
    <row r="293" spans="1:28" x14ac:dyDescent="0.25">
      <c r="A293" t="s">
        <v>246</v>
      </c>
      <c r="B293" s="1">
        <v>4467.1499999999996</v>
      </c>
      <c r="C293" s="1">
        <v>357.02</v>
      </c>
      <c r="D293" s="1">
        <v>208</v>
      </c>
      <c r="E293" s="1">
        <v>832</v>
      </c>
      <c r="F293" s="1">
        <v>0</v>
      </c>
      <c r="G293" s="1">
        <v>1040</v>
      </c>
      <c r="H293" s="1">
        <v>432.53</v>
      </c>
      <c r="I293" s="1">
        <v>0</v>
      </c>
      <c r="J293" s="1">
        <v>140.03</v>
      </c>
      <c r="K293" s="1">
        <v>31.69</v>
      </c>
      <c r="L293" s="1">
        <v>832</v>
      </c>
      <c r="M293" s="1">
        <v>2086.67</v>
      </c>
      <c r="N293" s="1">
        <v>0</v>
      </c>
      <c r="O293" s="1">
        <v>1040</v>
      </c>
      <c r="P293" s="1">
        <v>432.53</v>
      </c>
      <c r="Q293" s="1">
        <v>0</v>
      </c>
      <c r="R293" s="1">
        <v>1040</v>
      </c>
      <c r="S293" s="1">
        <v>357.02</v>
      </c>
      <c r="T293" s="1">
        <v>280.49</v>
      </c>
      <c r="U293" s="1">
        <v>112.2</v>
      </c>
      <c r="V293" s="1">
        <v>176.71</v>
      </c>
      <c r="W293" s="1">
        <v>567.17999999999995</v>
      </c>
      <c r="X293" s="1">
        <v>959.87</v>
      </c>
      <c r="Y293" s="1">
        <v>4824.17</v>
      </c>
      <c r="Z293" s="1">
        <v>5032.17</v>
      </c>
      <c r="AA293" s="1">
        <v>2690.92</v>
      </c>
      <c r="AB293" s="1">
        <v>2341.25</v>
      </c>
    </row>
    <row r="294" spans="1:28" x14ac:dyDescent="0.25">
      <c r="A294" t="s">
        <v>247</v>
      </c>
      <c r="B294" s="1">
        <v>8694.01</v>
      </c>
      <c r="C294" s="1">
        <v>0</v>
      </c>
      <c r="D294" s="1">
        <v>0</v>
      </c>
      <c r="E294" s="1">
        <v>800</v>
      </c>
      <c r="F294" s="1">
        <v>0</v>
      </c>
      <c r="G294" s="1">
        <v>800</v>
      </c>
      <c r="H294" s="1">
        <v>1303.92</v>
      </c>
      <c r="I294" s="1">
        <v>0</v>
      </c>
      <c r="J294" s="1">
        <v>264.07</v>
      </c>
      <c r="K294" s="1">
        <v>0</v>
      </c>
      <c r="L294" s="1">
        <v>800</v>
      </c>
      <c r="M294" s="1">
        <v>0</v>
      </c>
      <c r="N294" s="1">
        <v>0</v>
      </c>
      <c r="O294" s="1">
        <v>800</v>
      </c>
      <c r="P294" s="1">
        <v>1303.92</v>
      </c>
      <c r="Q294" s="1">
        <v>0</v>
      </c>
      <c r="R294" s="1">
        <v>800</v>
      </c>
      <c r="S294" s="1">
        <v>0</v>
      </c>
      <c r="T294" s="1">
        <v>500.21</v>
      </c>
      <c r="U294" s="1">
        <v>230.87</v>
      </c>
      <c r="V294" s="1">
        <v>315.13</v>
      </c>
      <c r="W294" s="1">
        <v>807.2</v>
      </c>
      <c r="X294" s="1">
        <v>1538.28</v>
      </c>
      <c r="Y294" s="1">
        <v>8694.01</v>
      </c>
      <c r="Z294" s="1">
        <v>8694.01</v>
      </c>
      <c r="AA294" s="1">
        <v>1567.99</v>
      </c>
      <c r="AB294" s="1">
        <v>7126.02</v>
      </c>
    </row>
    <row r="295" spans="1:28" s="2" customFormat="1" x14ac:dyDescent="0.25">
      <c r="A295" s="2" t="s">
        <v>248</v>
      </c>
      <c r="B295" s="3">
        <v>39975.160000000003</v>
      </c>
      <c r="C295" s="3">
        <v>4297.57</v>
      </c>
      <c r="D295" s="3">
        <v>1456</v>
      </c>
      <c r="E295" s="3">
        <v>6624</v>
      </c>
      <c r="F295" s="3">
        <v>0</v>
      </c>
      <c r="G295" s="3">
        <v>8080</v>
      </c>
      <c r="H295" s="3">
        <v>4646.49</v>
      </c>
      <c r="I295" s="3">
        <v>0</v>
      </c>
      <c r="J295" s="3">
        <v>1286.8399999999999</v>
      </c>
      <c r="K295" s="3">
        <v>221.83</v>
      </c>
      <c r="L295" s="3">
        <v>6624</v>
      </c>
      <c r="M295" s="3">
        <v>5163.03</v>
      </c>
      <c r="N295" s="3">
        <v>500</v>
      </c>
      <c r="O295" s="3">
        <v>8080</v>
      </c>
      <c r="P295" s="3">
        <v>4646.49</v>
      </c>
      <c r="Q295" s="3">
        <v>0</v>
      </c>
      <c r="R295" s="3">
        <v>8080</v>
      </c>
      <c r="S295" s="3">
        <v>4297.57</v>
      </c>
      <c r="T295" s="3">
        <v>2540.3200000000002</v>
      </c>
      <c r="U295" s="3">
        <v>1046.9100000000001</v>
      </c>
      <c r="V295" s="3">
        <v>1600.4</v>
      </c>
      <c r="W295" s="3">
        <v>4871.62</v>
      </c>
      <c r="X295" s="3">
        <v>8458.85</v>
      </c>
      <c r="Y295" s="3">
        <v>44272.73</v>
      </c>
      <c r="Z295" s="3">
        <v>45728.73</v>
      </c>
      <c r="AA295" s="3">
        <v>11818.19</v>
      </c>
      <c r="AB295" s="3">
        <v>33910.54</v>
      </c>
    </row>
    <row r="296" spans="1:28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t="s">
        <v>248</v>
      </c>
      <c r="B297" s="1">
        <v>39975.160000000003</v>
      </c>
      <c r="C297" s="1">
        <v>4297.57</v>
      </c>
      <c r="D297" s="1">
        <v>1456</v>
      </c>
      <c r="E297" s="1">
        <v>6624</v>
      </c>
      <c r="F297" s="1">
        <v>0</v>
      </c>
      <c r="G297" s="1">
        <v>8080</v>
      </c>
      <c r="H297" s="1">
        <v>4646.49</v>
      </c>
      <c r="I297" s="1">
        <v>0</v>
      </c>
      <c r="J297" s="1">
        <v>1286.8399999999999</v>
      </c>
      <c r="K297" s="1">
        <v>221.83</v>
      </c>
      <c r="L297" s="1">
        <v>6624</v>
      </c>
      <c r="M297" s="1">
        <v>5163.03</v>
      </c>
      <c r="N297" s="1">
        <v>500</v>
      </c>
      <c r="O297" s="1">
        <v>8080</v>
      </c>
      <c r="P297" s="1">
        <v>4646.49</v>
      </c>
      <c r="Q297" s="1">
        <v>0</v>
      </c>
      <c r="R297" s="1">
        <v>8080</v>
      </c>
      <c r="S297" s="1">
        <v>4297.57</v>
      </c>
      <c r="T297" s="1">
        <v>2540.3200000000002</v>
      </c>
      <c r="U297" s="1">
        <v>1046.9100000000001</v>
      </c>
      <c r="V297" s="1">
        <v>1600.4</v>
      </c>
      <c r="W297" s="1">
        <v>4871.62</v>
      </c>
      <c r="X297" s="1">
        <v>8458.85</v>
      </c>
      <c r="Y297" s="1">
        <v>44272.73</v>
      </c>
      <c r="Z297" s="1">
        <v>45728.73</v>
      </c>
      <c r="AA297" s="1">
        <v>11818.19</v>
      </c>
      <c r="AB297" s="1">
        <v>33910.54</v>
      </c>
    </row>
    <row r="298" spans="1:28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t="s">
        <v>249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t="s">
        <v>250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x14ac:dyDescent="0.25">
      <c r="A303" t="s">
        <v>251</v>
      </c>
      <c r="B303" s="1">
        <v>3886.5</v>
      </c>
      <c r="C303" s="1">
        <v>159.16</v>
      </c>
      <c r="D303" s="1">
        <v>208</v>
      </c>
      <c r="E303" s="1">
        <v>832</v>
      </c>
      <c r="F303" s="1">
        <v>0</v>
      </c>
      <c r="G303" s="1">
        <v>1040</v>
      </c>
      <c r="H303" s="1">
        <v>318.83999999999997</v>
      </c>
      <c r="I303" s="1">
        <v>0</v>
      </c>
      <c r="J303" s="1">
        <v>117.34</v>
      </c>
      <c r="K303" s="1">
        <v>31.69</v>
      </c>
      <c r="L303" s="1">
        <v>832</v>
      </c>
      <c r="M303" s="1">
        <v>1462.44</v>
      </c>
      <c r="N303" s="1">
        <v>1000</v>
      </c>
      <c r="O303" s="1">
        <v>1040</v>
      </c>
      <c r="P303" s="1">
        <v>318.83999999999997</v>
      </c>
      <c r="Q303" s="1">
        <v>0</v>
      </c>
      <c r="R303" s="1">
        <v>1040</v>
      </c>
      <c r="S303" s="1">
        <v>159.16</v>
      </c>
      <c r="T303" s="1">
        <v>239.59</v>
      </c>
      <c r="U303" s="1">
        <v>95.83</v>
      </c>
      <c r="V303" s="1">
        <v>150.94</v>
      </c>
      <c r="W303" s="1">
        <v>516.97</v>
      </c>
      <c r="X303" s="1">
        <v>852.39</v>
      </c>
      <c r="Y303" s="1">
        <v>4045.66</v>
      </c>
      <c r="Z303" s="1">
        <v>4253.66</v>
      </c>
      <c r="AA303" s="1">
        <v>2930.31</v>
      </c>
      <c r="AB303" s="1">
        <v>1323.35</v>
      </c>
    </row>
    <row r="304" spans="1:28" s="2" customFormat="1" x14ac:dyDescent="0.25">
      <c r="A304" s="2" t="s">
        <v>252</v>
      </c>
      <c r="B304" s="3">
        <v>3886.5</v>
      </c>
      <c r="C304" s="3">
        <v>159.16</v>
      </c>
      <c r="D304" s="3">
        <v>208</v>
      </c>
      <c r="E304" s="3">
        <v>832</v>
      </c>
      <c r="F304" s="3">
        <v>0</v>
      </c>
      <c r="G304" s="3">
        <v>1040</v>
      </c>
      <c r="H304" s="3">
        <v>318.83999999999997</v>
      </c>
      <c r="I304" s="3">
        <v>0</v>
      </c>
      <c r="J304" s="3">
        <v>117.34</v>
      </c>
      <c r="K304" s="3">
        <v>31.69</v>
      </c>
      <c r="L304" s="3">
        <v>832</v>
      </c>
      <c r="M304" s="3">
        <v>1462.44</v>
      </c>
      <c r="N304" s="3">
        <v>1000</v>
      </c>
      <c r="O304" s="3">
        <v>1040</v>
      </c>
      <c r="P304" s="3">
        <v>318.83999999999997</v>
      </c>
      <c r="Q304" s="3">
        <v>0</v>
      </c>
      <c r="R304" s="3">
        <v>1040</v>
      </c>
      <c r="S304" s="3">
        <v>159.16</v>
      </c>
      <c r="T304" s="3">
        <v>239.59</v>
      </c>
      <c r="U304" s="3">
        <v>95.83</v>
      </c>
      <c r="V304" s="3">
        <v>150.94</v>
      </c>
      <c r="W304" s="3">
        <v>516.97</v>
      </c>
      <c r="X304" s="3">
        <v>852.39</v>
      </c>
      <c r="Y304" s="3">
        <v>4045.66</v>
      </c>
      <c r="Z304" s="3">
        <v>4253.66</v>
      </c>
      <c r="AA304" s="3">
        <v>2930.31</v>
      </c>
      <c r="AB304" s="3">
        <v>1323.35</v>
      </c>
    </row>
    <row r="305" spans="1:28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x14ac:dyDescent="0.25">
      <c r="A307" t="s">
        <v>253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t="s">
        <v>254</v>
      </c>
      <c r="B308" s="1">
        <v>3886.5</v>
      </c>
      <c r="C308" s="1">
        <v>318.32</v>
      </c>
      <c r="D308" s="1">
        <v>208</v>
      </c>
      <c r="E308" s="1">
        <v>832</v>
      </c>
      <c r="F308" s="1">
        <v>0</v>
      </c>
      <c r="G308" s="1">
        <v>1040</v>
      </c>
      <c r="H308" s="1">
        <v>336.15</v>
      </c>
      <c r="I308" s="1">
        <v>0</v>
      </c>
      <c r="J308" s="1">
        <v>121.07</v>
      </c>
      <c r="K308" s="1">
        <v>31.69</v>
      </c>
      <c r="L308" s="1">
        <v>832</v>
      </c>
      <c r="M308" s="1">
        <v>1455.98</v>
      </c>
      <c r="N308" s="1">
        <v>0</v>
      </c>
      <c r="O308" s="1">
        <v>1040</v>
      </c>
      <c r="P308" s="1">
        <v>336.15</v>
      </c>
      <c r="Q308" s="1">
        <v>0</v>
      </c>
      <c r="R308" s="1">
        <v>1040</v>
      </c>
      <c r="S308" s="1">
        <v>318.32</v>
      </c>
      <c r="T308" s="1">
        <v>246.31</v>
      </c>
      <c r="U308" s="1">
        <v>98.52</v>
      </c>
      <c r="V308" s="1">
        <v>155.16999999999999</v>
      </c>
      <c r="W308" s="1">
        <v>525.21</v>
      </c>
      <c r="X308" s="1">
        <v>870.04</v>
      </c>
      <c r="Y308" s="1">
        <v>4204.82</v>
      </c>
      <c r="Z308" s="1">
        <v>4412.82</v>
      </c>
      <c r="AA308" s="1">
        <v>1944.89</v>
      </c>
      <c r="AB308" s="1">
        <v>2467.9299999999998</v>
      </c>
    </row>
    <row r="309" spans="1:28" x14ac:dyDescent="0.25">
      <c r="A309" t="s">
        <v>255</v>
      </c>
      <c r="B309" s="1">
        <v>3886.5</v>
      </c>
      <c r="C309" s="1">
        <v>159.16</v>
      </c>
      <c r="D309" s="1">
        <v>208</v>
      </c>
      <c r="E309" s="1">
        <v>832</v>
      </c>
      <c r="F309" s="1">
        <v>0</v>
      </c>
      <c r="G309" s="1">
        <v>1040</v>
      </c>
      <c r="H309" s="1">
        <v>318.83999999999997</v>
      </c>
      <c r="I309" s="1">
        <v>0</v>
      </c>
      <c r="J309" s="1">
        <v>117.34</v>
      </c>
      <c r="K309" s="1">
        <v>31.69</v>
      </c>
      <c r="L309" s="1">
        <v>832</v>
      </c>
      <c r="M309" s="1">
        <v>1390.25</v>
      </c>
      <c r="N309" s="1">
        <v>0</v>
      </c>
      <c r="O309" s="1">
        <v>1040</v>
      </c>
      <c r="P309" s="1">
        <v>318.83999999999997</v>
      </c>
      <c r="Q309" s="1">
        <v>0</v>
      </c>
      <c r="R309" s="1">
        <v>1040</v>
      </c>
      <c r="S309" s="1">
        <v>159.16</v>
      </c>
      <c r="T309" s="1">
        <v>239.59</v>
      </c>
      <c r="U309" s="1">
        <v>95.83</v>
      </c>
      <c r="V309" s="1">
        <v>150.94</v>
      </c>
      <c r="W309" s="1">
        <v>516.97</v>
      </c>
      <c r="X309" s="1">
        <v>852.39</v>
      </c>
      <c r="Y309" s="1">
        <v>4045.66</v>
      </c>
      <c r="Z309" s="1">
        <v>4253.66</v>
      </c>
      <c r="AA309" s="1">
        <v>1858.12</v>
      </c>
      <c r="AB309" s="1">
        <v>2395.54</v>
      </c>
    </row>
    <row r="310" spans="1:28" x14ac:dyDescent="0.25">
      <c r="A310" t="s">
        <v>256</v>
      </c>
      <c r="B310" s="1">
        <v>2217.15</v>
      </c>
      <c r="C310" s="1">
        <v>207.02</v>
      </c>
      <c r="D310" s="1">
        <v>208</v>
      </c>
      <c r="E310" s="1">
        <v>832</v>
      </c>
      <c r="F310" s="1">
        <v>0</v>
      </c>
      <c r="G310" s="1">
        <v>1040</v>
      </c>
      <c r="H310" s="1">
        <v>0</v>
      </c>
      <c r="I310" s="1">
        <v>-17.88</v>
      </c>
      <c r="J310" s="1">
        <v>60.6</v>
      </c>
      <c r="K310" s="1">
        <v>31.69</v>
      </c>
      <c r="L310" s="1">
        <v>832</v>
      </c>
      <c r="M310" s="1">
        <v>0</v>
      </c>
      <c r="N310" s="1">
        <v>0</v>
      </c>
      <c r="O310" s="1">
        <v>1040</v>
      </c>
      <c r="P310" s="1">
        <v>142.41999999999999</v>
      </c>
      <c r="Q310" s="1">
        <v>160.30000000000001</v>
      </c>
      <c r="R310" s="1">
        <v>1040</v>
      </c>
      <c r="S310" s="1">
        <v>207.02</v>
      </c>
      <c r="T310" s="1">
        <v>127.57</v>
      </c>
      <c r="U310" s="1">
        <v>51.03</v>
      </c>
      <c r="V310" s="1">
        <v>80.37</v>
      </c>
      <c r="W310" s="1">
        <v>394.39</v>
      </c>
      <c r="X310" s="1">
        <v>572.99</v>
      </c>
      <c r="Y310" s="1">
        <v>2424.17</v>
      </c>
      <c r="Z310" s="1">
        <v>2632.17</v>
      </c>
      <c r="AA310" s="1">
        <v>74.41</v>
      </c>
      <c r="AB310" s="1">
        <v>2557.7600000000002</v>
      </c>
    </row>
    <row r="311" spans="1:28" s="2" customFormat="1" x14ac:dyDescent="0.25">
      <c r="A311" s="2" t="s">
        <v>257</v>
      </c>
      <c r="B311" s="3">
        <v>9990.15</v>
      </c>
      <c r="C311" s="3">
        <v>684.5</v>
      </c>
      <c r="D311" s="3">
        <v>624</v>
      </c>
      <c r="E311" s="3">
        <v>2496</v>
      </c>
      <c r="F311" s="3">
        <v>0</v>
      </c>
      <c r="G311" s="3">
        <v>3120</v>
      </c>
      <c r="H311" s="3">
        <v>654.99</v>
      </c>
      <c r="I311" s="3">
        <v>-17.88</v>
      </c>
      <c r="J311" s="3">
        <v>299.01</v>
      </c>
      <c r="K311" s="3">
        <v>95.07</v>
      </c>
      <c r="L311" s="3">
        <v>2496</v>
      </c>
      <c r="M311" s="3">
        <v>2846.23</v>
      </c>
      <c r="N311" s="3">
        <v>0</v>
      </c>
      <c r="O311" s="3">
        <v>3120</v>
      </c>
      <c r="P311" s="3">
        <v>797.41</v>
      </c>
      <c r="Q311" s="3">
        <v>160.30000000000001</v>
      </c>
      <c r="R311" s="3">
        <v>3120</v>
      </c>
      <c r="S311" s="3">
        <v>684.5</v>
      </c>
      <c r="T311" s="3">
        <v>613.47</v>
      </c>
      <c r="U311" s="3">
        <v>245.38</v>
      </c>
      <c r="V311" s="3">
        <v>386.48</v>
      </c>
      <c r="W311" s="3">
        <v>1436.57</v>
      </c>
      <c r="X311" s="3">
        <v>2295.42</v>
      </c>
      <c r="Y311" s="3">
        <v>10674.65</v>
      </c>
      <c r="Z311" s="3">
        <v>11298.65</v>
      </c>
      <c r="AA311" s="3">
        <v>3877.42</v>
      </c>
      <c r="AB311" s="3">
        <v>7421.23</v>
      </c>
    </row>
    <row r="312" spans="1:28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t="s">
        <v>258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t="s">
        <v>259</v>
      </c>
      <c r="B315" s="1">
        <v>2331.9</v>
      </c>
      <c r="C315" s="1">
        <v>159.16</v>
      </c>
      <c r="D315" s="1">
        <v>208</v>
      </c>
      <c r="E315" s="1">
        <v>832</v>
      </c>
      <c r="F315" s="1">
        <v>984.58</v>
      </c>
      <c r="G315" s="1">
        <v>2024.58</v>
      </c>
      <c r="H315" s="1">
        <v>198.23</v>
      </c>
      <c r="I315" s="1">
        <v>0</v>
      </c>
      <c r="J315" s="1">
        <v>72.63</v>
      </c>
      <c r="K315" s="1">
        <v>31.69</v>
      </c>
      <c r="L315" s="1">
        <v>832</v>
      </c>
      <c r="M315" s="1">
        <v>0</v>
      </c>
      <c r="N315" s="1">
        <v>0</v>
      </c>
      <c r="O315" s="1">
        <v>2024.58</v>
      </c>
      <c r="P315" s="1">
        <v>198.23</v>
      </c>
      <c r="Q315" s="1">
        <v>0</v>
      </c>
      <c r="R315" s="1">
        <v>2024.58</v>
      </c>
      <c r="S315" s="1">
        <v>159.16</v>
      </c>
      <c r="T315" s="1">
        <v>143.75</v>
      </c>
      <c r="U315" s="1">
        <v>89.45</v>
      </c>
      <c r="V315" s="1">
        <v>90.56</v>
      </c>
      <c r="W315" s="1">
        <v>334.14</v>
      </c>
      <c r="X315" s="1">
        <v>567.34</v>
      </c>
      <c r="Y315" s="1">
        <v>2491.06</v>
      </c>
      <c r="Z315" s="1">
        <v>3683.64</v>
      </c>
      <c r="AA315" s="1">
        <v>302.55</v>
      </c>
      <c r="AB315" s="1">
        <v>3381.09</v>
      </c>
    </row>
    <row r="316" spans="1:28" s="2" customFormat="1" x14ac:dyDescent="0.25">
      <c r="A316" s="2" t="s">
        <v>260</v>
      </c>
      <c r="B316" s="3">
        <v>2331.9</v>
      </c>
      <c r="C316" s="3">
        <v>159.16</v>
      </c>
      <c r="D316" s="3">
        <v>208</v>
      </c>
      <c r="E316" s="3">
        <v>832</v>
      </c>
      <c r="F316" s="3">
        <v>984.58</v>
      </c>
      <c r="G316" s="3">
        <v>2024.58</v>
      </c>
      <c r="H316" s="3">
        <v>198.23</v>
      </c>
      <c r="I316" s="3">
        <v>0</v>
      </c>
      <c r="J316" s="3">
        <v>72.63</v>
      </c>
      <c r="K316" s="3">
        <v>31.69</v>
      </c>
      <c r="L316" s="3">
        <v>832</v>
      </c>
      <c r="M316" s="3">
        <v>0</v>
      </c>
      <c r="N316" s="3">
        <v>0</v>
      </c>
      <c r="O316" s="3">
        <v>2024.58</v>
      </c>
      <c r="P316" s="3">
        <v>198.23</v>
      </c>
      <c r="Q316" s="3">
        <v>0</v>
      </c>
      <c r="R316" s="3">
        <v>2024.58</v>
      </c>
      <c r="S316" s="3">
        <v>159.16</v>
      </c>
      <c r="T316" s="3">
        <v>143.75</v>
      </c>
      <c r="U316" s="3">
        <v>89.45</v>
      </c>
      <c r="V316" s="3">
        <v>90.56</v>
      </c>
      <c r="W316" s="3">
        <v>334.14</v>
      </c>
      <c r="X316" s="3">
        <v>567.34</v>
      </c>
      <c r="Y316" s="3">
        <v>2491.06</v>
      </c>
      <c r="Z316" s="3">
        <v>3683.64</v>
      </c>
      <c r="AA316" s="3">
        <v>302.55</v>
      </c>
      <c r="AB316" s="3">
        <v>3381.09</v>
      </c>
    </row>
    <row r="317" spans="1:28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x14ac:dyDescent="0.25">
      <c r="A319" t="s">
        <v>261</v>
      </c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t="s">
        <v>262</v>
      </c>
      <c r="B320" s="1">
        <v>3886.5</v>
      </c>
      <c r="C320" s="1">
        <v>477.48</v>
      </c>
      <c r="D320" s="1">
        <v>208</v>
      </c>
      <c r="E320" s="1">
        <v>832</v>
      </c>
      <c r="F320" s="1">
        <v>0</v>
      </c>
      <c r="G320" s="1">
        <v>1040</v>
      </c>
      <c r="H320" s="1">
        <v>358.9</v>
      </c>
      <c r="I320" s="1">
        <v>0</v>
      </c>
      <c r="J320" s="1">
        <v>124.79</v>
      </c>
      <c r="K320" s="1">
        <v>31.69</v>
      </c>
      <c r="L320" s="1">
        <v>832</v>
      </c>
      <c r="M320" s="1">
        <v>0</v>
      </c>
      <c r="N320" s="1">
        <v>0</v>
      </c>
      <c r="O320" s="1">
        <v>1040</v>
      </c>
      <c r="P320" s="1">
        <v>358.9</v>
      </c>
      <c r="Q320" s="1">
        <v>0</v>
      </c>
      <c r="R320" s="1">
        <v>1040</v>
      </c>
      <c r="S320" s="1">
        <v>477.48</v>
      </c>
      <c r="T320" s="1">
        <v>253.02</v>
      </c>
      <c r="U320" s="1">
        <v>101.21</v>
      </c>
      <c r="V320" s="1">
        <v>159.4</v>
      </c>
      <c r="W320" s="1">
        <v>533.45000000000005</v>
      </c>
      <c r="X320" s="1">
        <v>887.68</v>
      </c>
      <c r="Y320" s="1">
        <v>4363.97</v>
      </c>
      <c r="Z320" s="1">
        <v>4571.9799999999996</v>
      </c>
      <c r="AA320" s="1">
        <v>515.38</v>
      </c>
      <c r="AB320" s="1">
        <v>4056.6</v>
      </c>
    </row>
    <row r="321" spans="1:28" x14ac:dyDescent="0.25">
      <c r="A321" t="s">
        <v>263</v>
      </c>
      <c r="B321" s="1">
        <v>3886.5</v>
      </c>
      <c r="C321" s="1">
        <v>318.32</v>
      </c>
      <c r="D321" s="1">
        <v>208</v>
      </c>
      <c r="E321" s="1">
        <v>832</v>
      </c>
      <c r="F321" s="1">
        <v>0</v>
      </c>
      <c r="G321" s="1">
        <v>1040</v>
      </c>
      <c r="H321" s="1">
        <v>336.15</v>
      </c>
      <c r="I321" s="1">
        <v>0</v>
      </c>
      <c r="J321" s="1">
        <v>121.07</v>
      </c>
      <c r="K321" s="1">
        <v>31.69</v>
      </c>
      <c r="L321" s="1">
        <v>832</v>
      </c>
      <c r="M321" s="1">
        <v>1513.81</v>
      </c>
      <c r="N321" s="1">
        <v>0</v>
      </c>
      <c r="O321" s="1">
        <v>1040</v>
      </c>
      <c r="P321" s="1">
        <v>336.15</v>
      </c>
      <c r="Q321" s="1">
        <v>0</v>
      </c>
      <c r="R321" s="1">
        <v>1040</v>
      </c>
      <c r="S321" s="1">
        <v>318.32</v>
      </c>
      <c r="T321" s="1">
        <v>246.31</v>
      </c>
      <c r="U321" s="1">
        <v>98.52</v>
      </c>
      <c r="V321" s="1">
        <v>155.16999999999999</v>
      </c>
      <c r="W321" s="1">
        <v>525.21</v>
      </c>
      <c r="X321" s="1">
        <v>870.04</v>
      </c>
      <c r="Y321" s="1">
        <v>4204.82</v>
      </c>
      <c r="Z321" s="1">
        <v>4412.82</v>
      </c>
      <c r="AA321" s="1">
        <v>2002.72</v>
      </c>
      <c r="AB321" s="1">
        <v>2410.1</v>
      </c>
    </row>
    <row r="322" spans="1:28" s="2" customFormat="1" x14ac:dyDescent="0.25">
      <c r="A322" s="2" t="s">
        <v>264</v>
      </c>
      <c r="B322" s="3">
        <v>7773</v>
      </c>
      <c r="C322" s="3">
        <v>795.8</v>
      </c>
      <c r="D322" s="3">
        <v>416</v>
      </c>
      <c r="E322" s="3">
        <v>1664</v>
      </c>
      <c r="F322" s="3">
        <v>0</v>
      </c>
      <c r="G322" s="3">
        <v>2080</v>
      </c>
      <c r="H322" s="3">
        <v>695.05</v>
      </c>
      <c r="I322" s="3">
        <v>0</v>
      </c>
      <c r="J322" s="3">
        <v>245.86</v>
      </c>
      <c r="K322" s="3">
        <v>63.38</v>
      </c>
      <c r="L322" s="3">
        <v>1664</v>
      </c>
      <c r="M322" s="3">
        <v>1513.81</v>
      </c>
      <c r="N322" s="3">
        <v>0</v>
      </c>
      <c r="O322" s="3">
        <v>2080</v>
      </c>
      <c r="P322" s="3">
        <v>695.05</v>
      </c>
      <c r="Q322" s="3">
        <v>0</v>
      </c>
      <c r="R322" s="3">
        <v>2080</v>
      </c>
      <c r="S322" s="3">
        <v>795.8</v>
      </c>
      <c r="T322" s="3">
        <v>499.33</v>
      </c>
      <c r="U322" s="3">
        <v>199.73</v>
      </c>
      <c r="V322" s="3">
        <v>314.57</v>
      </c>
      <c r="W322" s="3">
        <v>1058.6600000000001</v>
      </c>
      <c r="X322" s="3">
        <v>1757.72</v>
      </c>
      <c r="Y322" s="3">
        <v>8568.7900000000009</v>
      </c>
      <c r="Z322" s="3">
        <v>8984.7999999999993</v>
      </c>
      <c r="AA322" s="3">
        <v>2518.1</v>
      </c>
      <c r="AB322" s="3">
        <v>6466.7</v>
      </c>
    </row>
    <row r="323" spans="1:28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x14ac:dyDescent="0.25">
      <c r="A325" t="s">
        <v>265</v>
      </c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t="s">
        <v>266</v>
      </c>
      <c r="B326" s="1">
        <v>3886.5</v>
      </c>
      <c r="C326" s="1">
        <v>477.48</v>
      </c>
      <c r="D326" s="1">
        <v>208</v>
      </c>
      <c r="E326" s="1">
        <v>832</v>
      </c>
      <c r="F326" s="1">
        <v>0</v>
      </c>
      <c r="G326" s="1">
        <v>1040</v>
      </c>
      <c r="H326" s="1">
        <v>358.9</v>
      </c>
      <c r="I326" s="1">
        <v>0</v>
      </c>
      <c r="J326" s="1">
        <v>124.79</v>
      </c>
      <c r="K326" s="1">
        <v>31.69</v>
      </c>
      <c r="L326" s="1">
        <v>832</v>
      </c>
      <c r="M326" s="1">
        <v>0</v>
      </c>
      <c r="N326" s="1">
        <v>0</v>
      </c>
      <c r="O326" s="1">
        <v>1040</v>
      </c>
      <c r="P326" s="1">
        <v>358.9</v>
      </c>
      <c r="Q326" s="1">
        <v>0</v>
      </c>
      <c r="R326" s="1">
        <v>1040</v>
      </c>
      <c r="S326" s="1">
        <v>477.48</v>
      </c>
      <c r="T326" s="1">
        <v>253.02</v>
      </c>
      <c r="U326" s="1">
        <v>101.21</v>
      </c>
      <c r="V326" s="1">
        <v>159.4</v>
      </c>
      <c r="W326" s="1">
        <v>533.45000000000005</v>
      </c>
      <c r="X326" s="1">
        <v>887.68</v>
      </c>
      <c r="Y326" s="1">
        <v>4363.97</v>
      </c>
      <c r="Z326" s="1">
        <v>4571.9799999999996</v>
      </c>
      <c r="AA326" s="1">
        <v>515.38</v>
      </c>
      <c r="AB326" s="1">
        <v>4056.6</v>
      </c>
    </row>
    <row r="327" spans="1:28" x14ac:dyDescent="0.25">
      <c r="A327" t="s">
        <v>267</v>
      </c>
      <c r="B327" s="1">
        <v>3886.5</v>
      </c>
      <c r="C327" s="1">
        <v>159.16</v>
      </c>
      <c r="D327" s="1">
        <v>208</v>
      </c>
      <c r="E327" s="1">
        <v>832</v>
      </c>
      <c r="F327" s="1">
        <v>0</v>
      </c>
      <c r="G327" s="1">
        <v>1040</v>
      </c>
      <c r="H327" s="1">
        <v>318.83999999999997</v>
      </c>
      <c r="I327" s="1">
        <v>0</v>
      </c>
      <c r="J327" s="1">
        <v>117.34</v>
      </c>
      <c r="K327" s="1">
        <v>31.69</v>
      </c>
      <c r="L327" s="1">
        <v>832</v>
      </c>
      <c r="M327" s="1">
        <v>0</v>
      </c>
      <c r="N327" s="1">
        <v>0</v>
      </c>
      <c r="O327" s="1">
        <v>1040</v>
      </c>
      <c r="P327" s="1">
        <v>318.83999999999997</v>
      </c>
      <c r="Q327" s="1">
        <v>0</v>
      </c>
      <c r="R327" s="1">
        <v>1040</v>
      </c>
      <c r="S327" s="1">
        <v>159.16</v>
      </c>
      <c r="T327" s="1">
        <v>239.59</v>
      </c>
      <c r="U327" s="1">
        <v>95.83</v>
      </c>
      <c r="V327" s="1">
        <v>150.94</v>
      </c>
      <c r="W327" s="1">
        <v>516.97</v>
      </c>
      <c r="X327" s="1">
        <v>852.39</v>
      </c>
      <c r="Y327" s="1">
        <v>4045.66</v>
      </c>
      <c r="Z327" s="1">
        <v>4253.66</v>
      </c>
      <c r="AA327" s="1">
        <v>467.87</v>
      </c>
      <c r="AB327" s="1">
        <v>3785.79</v>
      </c>
    </row>
    <row r="328" spans="1:28" s="2" customFormat="1" x14ac:dyDescent="0.25">
      <c r="A328" s="2" t="s">
        <v>268</v>
      </c>
      <c r="B328" s="3">
        <v>7773</v>
      </c>
      <c r="C328" s="3">
        <v>636.64</v>
      </c>
      <c r="D328" s="3">
        <v>416</v>
      </c>
      <c r="E328" s="3">
        <v>1664</v>
      </c>
      <c r="F328" s="3">
        <v>0</v>
      </c>
      <c r="G328" s="3">
        <v>2080</v>
      </c>
      <c r="H328" s="3">
        <v>677.74</v>
      </c>
      <c r="I328" s="3">
        <v>0</v>
      </c>
      <c r="J328" s="3">
        <v>242.13</v>
      </c>
      <c r="K328" s="3">
        <v>63.38</v>
      </c>
      <c r="L328" s="3">
        <v>1664</v>
      </c>
      <c r="M328" s="3">
        <v>0</v>
      </c>
      <c r="N328" s="3">
        <v>0</v>
      </c>
      <c r="O328" s="3">
        <v>2080</v>
      </c>
      <c r="P328" s="3">
        <v>677.74</v>
      </c>
      <c r="Q328" s="3">
        <v>0</v>
      </c>
      <c r="R328" s="3">
        <v>2080</v>
      </c>
      <c r="S328" s="3">
        <v>636.64</v>
      </c>
      <c r="T328" s="3">
        <v>492.61</v>
      </c>
      <c r="U328" s="3">
        <v>197.04</v>
      </c>
      <c r="V328" s="3">
        <v>310.33999999999997</v>
      </c>
      <c r="W328" s="3">
        <v>1050.42</v>
      </c>
      <c r="X328" s="3">
        <v>1740.07</v>
      </c>
      <c r="Y328" s="3">
        <v>8409.6299999999992</v>
      </c>
      <c r="Z328" s="3">
        <v>8825.64</v>
      </c>
      <c r="AA328" s="3">
        <v>983.25</v>
      </c>
      <c r="AB328" s="3">
        <v>7842.39</v>
      </c>
    </row>
    <row r="329" spans="1:28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t="s">
        <v>269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t="s">
        <v>270</v>
      </c>
      <c r="B332" s="1">
        <v>3886.5</v>
      </c>
      <c r="C332" s="1">
        <v>477.48</v>
      </c>
      <c r="D332" s="1">
        <v>208</v>
      </c>
      <c r="E332" s="1">
        <v>832</v>
      </c>
      <c r="F332" s="1">
        <v>0</v>
      </c>
      <c r="G332" s="1">
        <v>1040</v>
      </c>
      <c r="H332" s="1">
        <v>358.9</v>
      </c>
      <c r="I332" s="1">
        <v>0</v>
      </c>
      <c r="J332" s="1">
        <v>124.79</v>
      </c>
      <c r="K332" s="1">
        <v>31.69</v>
      </c>
      <c r="L332" s="1">
        <v>832</v>
      </c>
      <c r="M332" s="1">
        <v>979.32</v>
      </c>
      <c r="N332" s="1">
        <v>0</v>
      </c>
      <c r="O332" s="1">
        <v>1040</v>
      </c>
      <c r="P332" s="1">
        <v>358.9</v>
      </c>
      <c r="Q332" s="1">
        <v>0</v>
      </c>
      <c r="R332" s="1">
        <v>1040</v>
      </c>
      <c r="S332" s="1">
        <v>477.48</v>
      </c>
      <c r="T332" s="1">
        <v>253.02</v>
      </c>
      <c r="U332" s="1">
        <v>101.21</v>
      </c>
      <c r="V332" s="1">
        <v>159.4</v>
      </c>
      <c r="W332" s="1">
        <v>533.45000000000005</v>
      </c>
      <c r="X332" s="1">
        <v>887.68</v>
      </c>
      <c r="Y332" s="1">
        <v>4363.97</v>
      </c>
      <c r="Z332" s="1">
        <v>4571.9799999999996</v>
      </c>
      <c r="AA332" s="1">
        <v>1494.7</v>
      </c>
      <c r="AB332" s="1">
        <v>3077.28</v>
      </c>
    </row>
    <row r="333" spans="1:28" s="2" customFormat="1" x14ac:dyDescent="0.25">
      <c r="A333" s="2" t="s">
        <v>271</v>
      </c>
      <c r="B333" s="3">
        <v>3886.5</v>
      </c>
      <c r="C333" s="3">
        <v>477.48</v>
      </c>
      <c r="D333" s="3">
        <v>208</v>
      </c>
      <c r="E333" s="3">
        <v>832</v>
      </c>
      <c r="F333" s="3">
        <v>0</v>
      </c>
      <c r="G333" s="3">
        <v>1040</v>
      </c>
      <c r="H333" s="3">
        <v>358.9</v>
      </c>
      <c r="I333" s="3">
        <v>0</v>
      </c>
      <c r="J333" s="3">
        <v>124.79</v>
      </c>
      <c r="K333" s="3">
        <v>31.69</v>
      </c>
      <c r="L333" s="3">
        <v>832</v>
      </c>
      <c r="M333" s="3">
        <v>979.32</v>
      </c>
      <c r="N333" s="3">
        <v>0</v>
      </c>
      <c r="O333" s="3">
        <v>1040</v>
      </c>
      <c r="P333" s="3">
        <v>358.9</v>
      </c>
      <c r="Q333" s="3">
        <v>0</v>
      </c>
      <c r="R333" s="3">
        <v>1040</v>
      </c>
      <c r="S333" s="3">
        <v>477.48</v>
      </c>
      <c r="T333" s="3">
        <v>253.02</v>
      </c>
      <c r="U333" s="3">
        <v>101.21</v>
      </c>
      <c r="V333" s="3">
        <v>159.4</v>
      </c>
      <c r="W333" s="3">
        <v>533.45000000000005</v>
      </c>
      <c r="X333" s="3">
        <v>887.68</v>
      </c>
      <c r="Y333" s="3">
        <v>4363.97</v>
      </c>
      <c r="Z333" s="3">
        <v>4571.9799999999996</v>
      </c>
      <c r="AA333" s="3">
        <v>1494.7</v>
      </c>
      <c r="AB333" s="3">
        <v>3077.28</v>
      </c>
    </row>
    <row r="334" spans="1:28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x14ac:dyDescent="0.25">
      <c r="A336" t="s">
        <v>272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t="s">
        <v>273</v>
      </c>
      <c r="B337" s="1">
        <v>3886.5</v>
      </c>
      <c r="C337" s="1">
        <v>318.32</v>
      </c>
      <c r="D337" s="1">
        <v>208</v>
      </c>
      <c r="E337" s="1">
        <v>832</v>
      </c>
      <c r="F337" s="1">
        <v>0</v>
      </c>
      <c r="G337" s="1">
        <v>1040</v>
      </c>
      <c r="H337" s="1">
        <v>336.15</v>
      </c>
      <c r="I337" s="1">
        <v>0</v>
      </c>
      <c r="J337" s="1">
        <v>122.37</v>
      </c>
      <c r="K337" s="1">
        <v>31.69</v>
      </c>
      <c r="L337" s="1">
        <v>832</v>
      </c>
      <c r="M337" s="1">
        <v>968.91</v>
      </c>
      <c r="N337" s="1">
        <v>0</v>
      </c>
      <c r="O337" s="1">
        <v>1040</v>
      </c>
      <c r="P337" s="1">
        <v>336.15</v>
      </c>
      <c r="Q337" s="1">
        <v>0</v>
      </c>
      <c r="R337" s="1">
        <v>1040</v>
      </c>
      <c r="S337" s="1">
        <v>318.32</v>
      </c>
      <c r="T337" s="1">
        <v>248.68</v>
      </c>
      <c r="U337" s="1">
        <v>99.47</v>
      </c>
      <c r="V337" s="1">
        <v>156.66999999999999</v>
      </c>
      <c r="W337" s="1">
        <v>528.12</v>
      </c>
      <c r="X337" s="1">
        <v>876.27</v>
      </c>
      <c r="Y337" s="1">
        <v>4204.82</v>
      </c>
      <c r="Z337" s="1">
        <v>4412.82</v>
      </c>
      <c r="AA337" s="1">
        <v>1459.12</v>
      </c>
      <c r="AB337" s="1">
        <v>2953.7</v>
      </c>
    </row>
    <row r="338" spans="1:28" x14ac:dyDescent="0.25">
      <c r="A338" t="s">
        <v>274</v>
      </c>
      <c r="B338" s="1">
        <v>3461.1</v>
      </c>
      <c r="C338" s="1">
        <v>434.94</v>
      </c>
      <c r="D338" s="1">
        <v>208</v>
      </c>
      <c r="E338" s="1">
        <v>832</v>
      </c>
      <c r="F338" s="1">
        <v>0</v>
      </c>
      <c r="G338" s="1">
        <v>1040</v>
      </c>
      <c r="H338" s="1">
        <v>302.56</v>
      </c>
      <c r="I338" s="1">
        <v>0</v>
      </c>
      <c r="J338" s="1">
        <v>94.87</v>
      </c>
      <c r="K338" s="1">
        <v>31.69</v>
      </c>
      <c r="L338" s="1">
        <v>832</v>
      </c>
      <c r="M338" s="1">
        <v>999.75</v>
      </c>
      <c r="N338" s="1">
        <v>0</v>
      </c>
      <c r="O338" s="1">
        <v>1040</v>
      </c>
      <c r="P338" s="1">
        <v>302.56</v>
      </c>
      <c r="Q338" s="1">
        <v>0</v>
      </c>
      <c r="R338" s="1">
        <v>1040</v>
      </c>
      <c r="S338" s="1">
        <v>434.94</v>
      </c>
      <c r="T338" s="1">
        <v>199.13</v>
      </c>
      <c r="U338" s="1">
        <v>79.650000000000006</v>
      </c>
      <c r="V338" s="1">
        <v>125.45</v>
      </c>
      <c r="W338" s="1">
        <v>467.31</v>
      </c>
      <c r="X338" s="1">
        <v>746.09</v>
      </c>
      <c r="Y338" s="1">
        <v>3896.04</v>
      </c>
      <c r="Z338" s="1">
        <v>4104.04</v>
      </c>
      <c r="AA338" s="1">
        <v>1428.87</v>
      </c>
      <c r="AB338" s="1">
        <v>2675.17</v>
      </c>
    </row>
    <row r="339" spans="1:28" s="2" customFormat="1" x14ac:dyDescent="0.25">
      <c r="A339" s="2" t="s">
        <v>275</v>
      </c>
      <c r="B339" s="3">
        <v>7347.6</v>
      </c>
      <c r="C339" s="3">
        <v>753.26</v>
      </c>
      <c r="D339" s="3">
        <v>416</v>
      </c>
      <c r="E339" s="3">
        <v>1664</v>
      </c>
      <c r="F339" s="3">
        <v>0</v>
      </c>
      <c r="G339" s="3">
        <v>2080</v>
      </c>
      <c r="H339" s="3">
        <v>638.71</v>
      </c>
      <c r="I339" s="3">
        <v>0</v>
      </c>
      <c r="J339" s="3">
        <v>217.24</v>
      </c>
      <c r="K339" s="3">
        <v>63.38</v>
      </c>
      <c r="L339" s="3">
        <v>1664</v>
      </c>
      <c r="M339" s="3">
        <v>1968.66</v>
      </c>
      <c r="N339" s="3">
        <v>0</v>
      </c>
      <c r="O339" s="3">
        <v>2080</v>
      </c>
      <c r="P339" s="3">
        <v>638.71</v>
      </c>
      <c r="Q339" s="3">
        <v>0</v>
      </c>
      <c r="R339" s="3">
        <v>2080</v>
      </c>
      <c r="S339" s="3">
        <v>753.26</v>
      </c>
      <c r="T339" s="3">
        <v>447.81</v>
      </c>
      <c r="U339" s="3">
        <v>179.12</v>
      </c>
      <c r="V339" s="3">
        <v>282.12</v>
      </c>
      <c r="W339" s="3">
        <v>995.43</v>
      </c>
      <c r="X339" s="3">
        <v>1622.36</v>
      </c>
      <c r="Y339" s="3">
        <v>8100.86</v>
      </c>
      <c r="Z339" s="3">
        <v>8516.86</v>
      </c>
      <c r="AA339" s="3">
        <v>2887.99</v>
      </c>
      <c r="AB339" s="3">
        <v>5628.87</v>
      </c>
    </row>
    <row r="340" spans="1:28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t="s">
        <v>276</v>
      </c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t="s">
        <v>277</v>
      </c>
      <c r="B343" s="1">
        <v>3627.4</v>
      </c>
      <c r="C343" s="1">
        <v>318.32</v>
      </c>
      <c r="D343" s="1">
        <v>208</v>
      </c>
      <c r="E343" s="1">
        <v>832</v>
      </c>
      <c r="F343" s="1">
        <v>0</v>
      </c>
      <c r="G343" s="1">
        <v>1040</v>
      </c>
      <c r="H343" s="1">
        <v>316.05</v>
      </c>
      <c r="I343" s="1">
        <v>0</v>
      </c>
      <c r="J343" s="1">
        <v>115.32</v>
      </c>
      <c r="K343" s="1">
        <v>31.69</v>
      </c>
      <c r="L343" s="1">
        <v>832</v>
      </c>
      <c r="M343" s="1">
        <v>1300.48</v>
      </c>
      <c r="N343" s="1">
        <v>0</v>
      </c>
      <c r="O343" s="1">
        <v>1040</v>
      </c>
      <c r="P343" s="1">
        <v>316.05</v>
      </c>
      <c r="Q343" s="1">
        <v>0</v>
      </c>
      <c r="R343" s="1">
        <v>1040</v>
      </c>
      <c r="S343" s="1">
        <v>318.32</v>
      </c>
      <c r="T343" s="1">
        <v>229.89</v>
      </c>
      <c r="U343" s="1">
        <v>91.95</v>
      </c>
      <c r="V343" s="1">
        <v>144.83000000000001</v>
      </c>
      <c r="W343" s="1">
        <v>514.41</v>
      </c>
      <c r="X343" s="1">
        <v>836.25</v>
      </c>
      <c r="Y343" s="1">
        <v>3945.72</v>
      </c>
      <c r="Z343" s="1">
        <v>4153.72</v>
      </c>
      <c r="AA343" s="1">
        <v>1763.54</v>
      </c>
      <c r="AB343" s="1">
        <v>2390.1799999999998</v>
      </c>
    </row>
    <row r="344" spans="1:28" x14ac:dyDescent="0.25">
      <c r="A344" t="s">
        <v>278</v>
      </c>
      <c r="B344" s="1">
        <v>3886.5</v>
      </c>
      <c r="C344" s="1">
        <v>318.32</v>
      </c>
      <c r="D344" s="1">
        <v>208</v>
      </c>
      <c r="E344" s="1">
        <v>832</v>
      </c>
      <c r="F344" s="1">
        <v>0</v>
      </c>
      <c r="G344" s="1">
        <v>1040</v>
      </c>
      <c r="H344" s="1">
        <v>336.15</v>
      </c>
      <c r="I344" s="1">
        <v>0</v>
      </c>
      <c r="J344" s="1">
        <v>121.07</v>
      </c>
      <c r="K344" s="1">
        <v>31.69</v>
      </c>
      <c r="L344" s="1">
        <v>832</v>
      </c>
      <c r="M344" s="1">
        <v>0</v>
      </c>
      <c r="N344" s="1">
        <v>0</v>
      </c>
      <c r="O344" s="1">
        <v>1040</v>
      </c>
      <c r="P344" s="1">
        <v>336.15</v>
      </c>
      <c r="Q344" s="1">
        <v>0</v>
      </c>
      <c r="R344" s="1">
        <v>1040</v>
      </c>
      <c r="S344" s="1">
        <v>318.32</v>
      </c>
      <c r="T344" s="1">
        <v>246.31</v>
      </c>
      <c r="U344" s="1">
        <v>98.52</v>
      </c>
      <c r="V344" s="1">
        <v>155.16999999999999</v>
      </c>
      <c r="W344" s="1">
        <v>525.21</v>
      </c>
      <c r="X344" s="1">
        <v>870.04</v>
      </c>
      <c r="Y344" s="1">
        <v>4204.82</v>
      </c>
      <c r="Z344" s="1">
        <v>4412.82</v>
      </c>
      <c r="AA344" s="1">
        <v>488.91</v>
      </c>
      <c r="AB344" s="1">
        <v>3923.91</v>
      </c>
    </row>
    <row r="345" spans="1:28" s="2" customFormat="1" x14ac:dyDescent="0.25">
      <c r="A345" s="2" t="s">
        <v>279</v>
      </c>
      <c r="B345" s="3">
        <v>7513.9</v>
      </c>
      <c r="C345" s="3">
        <v>636.64</v>
      </c>
      <c r="D345" s="3">
        <v>416</v>
      </c>
      <c r="E345" s="3">
        <v>1664</v>
      </c>
      <c r="F345" s="3">
        <v>0</v>
      </c>
      <c r="G345" s="3">
        <v>2080</v>
      </c>
      <c r="H345" s="3">
        <v>652.20000000000005</v>
      </c>
      <c r="I345" s="3">
        <v>0</v>
      </c>
      <c r="J345" s="3">
        <v>236.39</v>
      </c>
      <c r="K345" s="3">
        <v>63.38</v>
      </c>
      <c r="L345" s="3">
        <v>1664</v>
      </c>
      <c r="M345" s="3">
        <v>1300.48</v>
      </c>
      <c r="N345" s="3">
        <v>0</v>
      </c>
      <c r="O345" s="3">
        <v>2080</v>
      </c>
      <c r="P345" s="3">
        <v>652.20000000000005</v>
      </c>
      <c r="Q345" s="3">
        <v>0</v>
      </c>
      <c r="R345" s="3">
        <v>2080</v>
      </c>
      <c r="S345" s="3">
        <v>636.64</v>
      </c>
      <c r="T345" s="3">
        <v>476.2</v>
      </c>
      <c r="U345" s="3">
        <v>190.47</v>
      </c>
      <c r="V345" s="3">
        <v>300</v>
      </c>
      <c r="W345" s="3">
        <v>1039.6199999999999</v>
      </c>
      <c r="X345" s="3">
        <v>1706.29</v>
      </c>
      <c r="Y345" s="3">
        <v>8150.54</v>
      </c>
      <c r="Z345" s="3">
        <v>8566.5400000000009</v>
      </c>
      <c r="AA345" s="3">
        <v>2252.4499999999998</v>
      </c>
      <c r="AB345" s="3">
        <v>6314.09</v>
      </c>
    </row>
    <row r="346" spans="1:28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t="s">
        <v>280</v>
      </c>
      <c r="B347" s="1">
        <v>50502.55</v>
      </c>
      <c r="C347" s="1">
        <v>4302.6400000000003</v>
      </c>
      <c r="D347" s="1">
        <v>2912</v>
      </c>
      <c r="E347" s="1">
        <v>11648</v>
      </c>
      <c r="F347" s="1">
        <v>984.58</v>
      </c>
      <c r="G347" s="1">
        <v>15544.58</v>
      </c>
      <c r="H347" s="1">
        <v>4194.66</v>
      </c>
      <c r="I347" s="1">
        <v>-17.88</v>
      </c>
      <c r="J347" s="1">
        <v>1555.39</v>
      </c>
      <c r="K347" s="1">
        <v>443.66</v>
      </c>
      <c r="L347" s="1">
        <v>11648</v>
      </c>
      <c r="M347" s="1">
        <v>10070.94</v>
      </c>
      <c r="N347" s="1">
        <v>1000</v>
      </c>
      <c r="O347" s="1">
        <v>15544.58</v>
      </c>
      <c r="P347" s="1">
        <v>4337.08</v>
      </c>
      <c r="Q347" s="1">
        <v>160.30000000000001</v>
      </c>
      <c r="R347" s="1">
        <v>15544.58</v>
      </c>
      <c r="S347" s="1">
        <v>4302.6400000000003</v>
      </c>
      <c r="T347" s="1">
        <v>3165.78</v>
      </c>
      <c r="U347" s="1">
        <v>1298.23</v>
      </c>
      <c r="V347" s="1">
        <v>1994.41</v>
      </c>
      <c r="W347" s="1">
        <v>6965.26</v>
      </c>
      <c r="X347" s="1">
        <v>11429.27</v>
      </c>
      <c r="Y347" s="1">
        <v>54805.16</v>
      </c>
      <c r="Z347" s="1">
        <v>58701.77</v>
      </c>
      <c r="AA347" s="1">
        <v>17246.77</v>
      </c>
      <c r="AB347" s="1">
        <v>41455</v>
      </c>
    </row>
    <row r="348" spans="1:28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x14ac:dyDescent="0.25">
      <c r="A350" t="s">
        <v>281</v>
      </c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t="s">
        <v>282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x14ac:dyDescent="0.25">
      <c r="A353" t="s">
        <v>283</v>
      </c>
      <c r="B353" s="1">
        <v>10031.549999999999</v>
      </c>
      <c r="C353" s="1">
        <v>0</v>
      </c>
      <c r="D353" s="1">
        <v>0</v>
      </c>
      <c r="E353" s="1">
        <v>800</v>
      </c>
      <c r="F353" s="1">
        <v>0</v>
      </c>
      <c r="G353" s="1">
        <v>800</v>
      </c>
      <c r="H353" s="1">
        <v>1504.52</v>
      </c>
      <c r="I353" s="1">
        <v>0</v>
      </c>
      <c r="J353" s="1">
        <v>304.7</v>
      </c>
      <c r="K353" s="1">
        <v>0</v>
      </c>
      <c r="L353" s="1">
        <v>800</v>
      </c>
      <c r="M353" s="1">
        <v>0</v>
      </c>
      <c r="N353" s="1">
        <v>500</v>
      </c>
      <c r="O353" s="1">
        <v>800</v>
      </c>
      <c r="P353" s="1">
        <v>1504.52</v>
      </c>
      <c r="Q353" s="1">
        <v>0</v>
      </c>
      <c r="R353" s="1">
        <v>800</v>
      </c>
      <c r="S353" s="1">
        <v>0</v>
      </c>
      <c r="T353" s="1">
        <v>577.16999999999996</v>
      </c>
      <c r="U353" s="1">
        <v>230.87</v>
      </c>
      <c r="V353" s="1">
        <v>363.62</v>
      </c>
      <c r="W353" s="1">
        <v>931.39</v>
      </c>
      <c r="X353" s="1">
        <v>1739.43</v>
      </c>
      <c r="Y353" s="1">
        <v>10031.540000000001</v>
      </c>
      <c r="Z353" s="1">
        <v>10031.549999999999</v>
      </c>
      <c r="AA353" s="1">
        <v>2309.2199999999998</v>
      </c>
      <c r="AB353" s="1">
        <v>7722.33</v>
      </c>
    </row>
    <row r="354" spans="1:28" s="2" customFormat="1" x14ac:dyDescent="0.25">
      <c r="A354" s="2" t="s">
        <v>284</v>
      </c>
      <c r="B354" s="3">
        <v>10031.549999999999</v>
      </c>
      <c r="C354" s="3">
        <v>0</v>
      </c>
      <c r="D354" s="3">
        <v>0</v>
      </c>
      <c r="E354" s="3">
        <v>800</v>
      </c>
      <c r="F354" s="3">
        <v>0</v>
      </c>
      <c r="G354" s="3">
        <v>800</v>
      </c>
      <c r="H354" s="3">
        <v>1504.52</v>
      </c>
      <c r="I354" s="3">
        <v>0</v>
      </c>
      <c r="J354" s="3">
        <v>304.7</v>
      </c>
      <c r="K354" s="3">
        <v>0</v>
      </c>
      <c r="L354" s="3">
        <v>800</v>
      </c>
      <c r="M354" s="3">
        <v>0</v>
      </c>
      <c r="N354" s="3">
        <v>500</v>
      </c>
      <c r="O354" s="3">
        <v>800</v>
      </c>
      <c r="P354" s="3">
        <v>1504.52</v>
      </c>
      <c r="Q354" s="3">
        <v>0</v>
      </c>
      <c r="R354" s="3">
        <v>800</v>
      </c>
      <c r="S354" s="3">
        <v>0</v>
      </c>
      <c r="T354" s="3">
        <v>577.16999999999996</v>
      </c>
      <c r="U354" s="3">
        <v>230.87</v>
      </c>
      <c r="V354" s="3">
        <v>363.62</v>
      </c>
      <c r="W354" s="3">
        <v>931.39</v>
      </c>
      <c r="X354" s="3">
        <v>1739.43</v>
      </c>
      <c r="Y354" s="3">
        <v>10031.540000000001</v>
      </c>
      <c r="Z354" s="3">
        <v>10031.549999999999</v>
      </c>
      <c r="AA354" s="3">
        <v>2309.2199999999998</v>
      </c>
      <c r="AB354" s="3">
        <v>7722.33</v>
      </c>
    </row>
    <row r="355" spans="1:28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t="s">
        <v>284</v>
      </c>
      <c r="B356" s="1">
        <v>10031.549999999999</v>
      </c>
      <c r="C356" s="1">
        <v>0</v>
      </c>
      <c r="D356" s="1">
        <v>0</v>
      </c>
      <c r="E356" s="1">
        <v>800</v>
      </c>
      <c r="F356" s="1">
        <v>0</v>
      </c>
      <c r="G356" s="1">
        <v>800</v>
      </c>
      <c r="H356" s="1">
        <v>1504.52</v>
      </c>
      <c r="I356" s="1">
        <v>0</v>
      </c>
      <c r="J356" s="1">
        <v>304.7</v>
      </c>
      <c r="K356" s="1">
        <v>0</v>
      </c>
      <c r="L356" s="1">
        <v>800</v>
      </c>
      <c r="M356" s="1">
        <v>0</v>
      </c>
      <c r="N356" s="1">
        <v>500</v>
      </c>
      <c r="O356" s="1">
        <v>800</v>
      </c>
      <c r="P356" s="1">
        <v>1504.52</v>
      </c>
      <c r="Q356" s="1">
        <v>0</v>
      </c>
      <c r="R356" s="1">
        <v>800</v>
      </c>
      <c r="S356" s="1">
        <v>0</v>
      </c>
      <c r="T356" s="1">
        <v>577.16999999999996</v>
      </c>
      <c r="U356" s="1">
        <v>230.87</v>
      </c>
      <c r="V356" s="1">
        <v>363.62</v>
      </c>
      <c r="W356" s="1">
        <v>931.39</v>
      </c>
      <c r="X356" s="1">
        <v>1739.43</v>
      </c>
      <c r="Y356" s="1">
        <v>10031.540000000001</v>
      </c>
      <c r="Z356" s="1">
        <v>10031.549999999999</v>
      </c>
      <c r="AA356" s="1">
        <v>2309.2199999999998</v>
      </c>
      <c r="AB356" s="1">
        <v>7722.33</v>
      </c>
    </row>
    <row r="357" spans="1:28" x14ac:dyDescent="0.25">
      <c r="B357" s="1">
        <f>SUM(B10+B17+B25+B34+B43+B57+B65+B70+B81+B98+B103+B110+B123+B131+B136+B145+B150+B155+B160+B165+B170+B180+B191+B201+B210+B222+B231+B255+B279+B295+B304+B311+B316+B322+B328+B333+B339+B345+B354)</f>
        <v>866183.15000000014</v>
      </c>
      <c r="C357" s="1">
        <f t="shared" ref="C357:AB357" si="0">SUM(C10+C17+C25+C34+C43+C57+C65+C70+C81+C98+C103+C110+C123+C131+C136+C145+C150+C155+C160+C165+C170+C180+C191+C201+C210+C222+C231+C255+C279+C295+C304+C311+C316+C322+C328+C333+C339+C345+C354)</f>
        <v>67660.570000000007</v>
      </c>
      <c r="D357" s="1">
        <f t="shared" si="0"/>
        <v>25792</v>
      </c>
      <c r="E357" s="1">
        <f t="shared" si="0"/>
        <v>119168</v>
      </c>
      <c r="F357" s="1">
        <f t="shared" si="0"/>
        <v>2539.1799999999998</v>
      </c>
      <c r="G357" s="1">
        <f t="shared" si="0"/>
        <v>147499.18</v>
      </c>
      <c r="H357" s="1">
        <f t="shared" si="0"/>
        <v>111876.31000000001</v>
      </c>
      <c r="I357" s="1">
        <f t="shared" si="0"/>
        <v>-17.88</v>
      </c>
      <c r="J357" s="1">
        <f t="shared" si="0"/>
        <v>27430.200000000004</v>
      </c>
      <c r="K357" s="1">
        <f t="shared" si="0"/>
        <v>3929.5600000000009</v>
      </c>
      <c r="L357" s="1">
        <f t="shared" si="0"/>
        <v>119168</v>
      </c>
      <c r="M357" s="1">
        <f t="shared" si="0"/>
        <v>84393.96</v>
      </c>
      <c r="N357" s="1">
        <f t="shared" si="0"/>
        <v>9906</v>
      </c>
      <c r="O357" s="1">
        <f t="shared" si="0"/>
        <v>147499.18</v>
      </c>
      <c r="P357" s="1">
        <f t="shared" si="0"/>
        <v>112397.63000000003</v>
      </c>
      <c r="Q357" s="1">
        <f t="shared" si="0"/>
        <v>539.20000000000005</v>
      </c>
      <c r="R357" s="1">
        <f t="shared" si="0"/>
        <v>147499.18</v>
      </c>
      <c r="S357" s="1">
        <f t="shared" si="0"/>
        <v>67660.570000000007</v>
      </c>
      <c r="T357" s="1">
        <f t="shared" si="0"/>
        <v>53365.299999999996</v>
      </c>
      <c r="U357" s="1">
        <f t="shared" si="0"/>
        <v>21692.150000000005</v>
      </c>
      <c r="V357" s="1">
        <f t="shared" si="0"/>
        <v>33620.239999999998</v>
      </c>
      <c r="W357" s="1">
        <f t="shared" si="0"/>
        <v>97890.579999999987</v>
      </c>
      <c r="X357" s="1">
        <f t="shared" si="0"/>
        <v>172948.03</v>
      </c>
      <c r="Y357" s="1">
        <f t="shared" si="0"/>
        <v>933843.5</v>
      </c>
      <c r="Z357" s="1">
        <f t="shared" si="0"/>
        <v>962174.90000000026</v>
      </c>
      <c r="AA357" s="1">
        <f t="shared" si="0"/>
        <v>237518.14999999997</v>
      </c>
      <c r="AB357" s="1">
        <f t="shared" si="0"/>
        <v>724656.75</v>
      </c>
    </row>
    <row r="358" spans="1:28" s="2" customFormat="1" x14ac:dyDescent="0.25">
      <c r="A358" s="2" t="s">
        <v>285</v>
      </c>
      <c r="B358" s="3">
        <v>866183.15</v>
      </c>
      <c r="C358" s="3">
        <v>67660.570000000007</v>
      </c>
      <c r="D358" s="3">
        <v>25792</v>
      </c>
      <c r="E358" s="3">
        <v>119168</v>
      </c>
      <c r="F358" s="3">
        <v>2539.1799999999998</v>
      </c>
      <c r="G358" s="3">
        <v>147499.18</v>
      </c>
      <c r="H358" s="3">
        <v>111876.31</v>
      </c>
      <c r="I358" s="3">
        <v>-17.88</v>
      </c>
      <c r="J358" s="3">
        <v>27430.2</v>
      </c>
      <c r="K358" s="3">
        <v>3929.56</v>
      </c>
      <c r="L358" s="3">
        <v>119168</v>
      </c>
      <c r="M358" s="3">
        <v>84393.96</v>
      </c>
      <c r="N358" s="3">
        <v>9906</v>
      </c>
      <c r="O358" s="3">
        <v>147499.18</v>
      </c>
      <c r="P358" s="3">
        <v>112397.63</v>
      </c>
      <c r="Q358" s="3">
        <v>539.20000000000005</v>
      </c>
      <c r="R358" s="3">
        <v>147499.18</v>
      </c>
      <c r="S358" s="3">
        <v>67660.570000000007</v>
      </c>
      <c r="T358" s="3">
        <v>53365.3</v>
      </c>
      <c r="U358" s="3">
        <v>21692.15</v>
      </c>
      <c r="V358" s="3">
        <v>33620.239999999998</v>
      </c>
      <c r="W358" s="3">
        <v>97890.58</v>
      </c>
      <c r="X358" s="3">
        <v>172948.03</v>
      </c>
      <c r="Y358" s="3">
        <v>933843.5</v>
      </c>
      <c r="Z358" s="3">
        <v>962174.9</v>
      </c>
      <c r="AA358" s="3">
        <v>237518.15</v>
      </c>
      <c r="AB358" s="3">
        <v>724656.75</v>
      </c>
    </row>
    <row r="359" spans="1:28" ht="15.75" thickBot="1" x14ac:dyDescent="0.3">
      <c r="I359" t="s">
        <v>390</v>
      </c>
      <c r="J359" s="6">
        <f>Promotoras!D64</f>
        <v>1589.84</v>
      </c>
      <c r="K359" s="7"/>
      <c r="L359" s="7"/>
      <c r="M359" s="6" t="e">
        <f>Promotoras!#REF!</f>
        <v>#REF!</v>
      </c>
      <c r="N359" s="7"/>
      <c r="O359" s="7"/>
      <c r="P359" s="7"/>
      <c r="Q359" s="7"/>
      <c r="R359" s="7"/>
      <c r="S359" s="7"/>
      <c r="T359" s="6">
        <f>Promotoras!E64</f>
        <v>3427.9799999999996</v>
      </c>
      <c r="U359" s="6" t="e">
        <f>Promotoras!#REF!</f>
        <v>#REF!</v>
      </c>
      <c r="V359" s="6" t="e">
        <f>Promotoras!#REF!</f>
        <v>#REF!</v>
      </c>
      <c r="W359" s="6" t="e">
        <f>Promotoras!#REF!</f>
        <v>#REF!</v>
      </c>
    </row>
    <row r="360" spans="1:28" ht="15.75" x14ac:dyDescent="0.25">
      <c r="J360" s="4">
        <f>SUM(J358:J359)</f>
        <v>29020.04</v>
      </c>
      <c r="K360" s="5"/>
      <c r="L360" s="5"/>
      <c r="M360" s="4" t="e">
        <f>SUM(M358:M359)</f>
        <v>#REF!</v>
      </c>
      <c r="N360" s="5"/>
      <c r="O360" s="5"/>
      <c r="P360" s="5"/>
      <c r="Q360" s="5"/>
      <c r="R360" s="5"/>
      <c r="S360" s="5"/>
      <c r="T360" s="4">
        <f>SUM(T358:T359)</f>
        <v>56793.279999999999</v>
      </c>
      <c r="U360" s="4" t="e">
        <f t="shared" ref="U360:W360" si="1">SUM(U358:U359)</f>
        <v>#REF!</v>
      </c>
      <c r="V360" s="4" t="e">
        <f t="shared" si="1"/>
        <v>#REF!</v>
      </c>
      <c r="W360" s="4" t="e">
        <f t="shared" si="1"/>
        <v>#REF!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55.7109375" bestFit="1" customWidth="1"/>
    <col min="2" max="2" width="13.7109375" customWidth="1"/>
  </cols>
  <sheetData>
    <row r="1" spans="1:9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s="14" customFormat="1" ht="30" x14ac:dyDescent="0.25">
      <c r="A2" s="13" t="s">
        <v>17</v>
      </c>
      <c r="B2" s="9" t="s">
        <v>391</v>
      </c>
      <c r="C2" s="9" t="s">
        <v>24</v>
      </c>
      <c r="D2" s="9" t="s">
        <v>26</v>
      </c>
      <c r="E2" s="9" t="s">
        <v>35</v>
      </c>
      <c r="F2" s="9" t="s">
        <v>40</v>
      </c>
      <c r="G2" s="9" t="s">
        <v>41</v>
      </c>
      <c r="H2" s="9" t="s">
        <v>42</v>
      </c>
      <c r="I2" s="9" t="s">
        <v>43</v>
      </c>
    </row>
    <row r="3" spans="1:9" x14ac:dyDescent="0.25">
      <c r="A3" t="s">
        <v>286</v>
      </c>
    </row>
    <row r="5" spans="1:9" x14ac:dyDescent="0.25">
      <c r="A5" t="s">
        <v>287</v>
      </c>
    </row>
    <row r="6" spans="1:9" x14ac:dyDescent="0.25">
      <c r="A6" t="s">
        <v>288</v>
      </c>
      <c r="B6" s="1">
        <v>4000.05</v>
      </c>
      <c r="C6" s="1">
        <v>313.87</v>
      </c>
      <c r="D6" s="1">
        <v>100.99</v>
      </c>
      <c r="E6" s="1">
        <v>210.14</v>
      </c>
      <c r="F6" s="1">
        <v>4000.05</v>
      </c>
      <c r="G6" s="1">
        <v>4000.05</v>
      </c>
      <c r="H6" s="1">
        <v>1060.51</v>
      </c>
      <c r="I6" s="1">
        <v>2939.54</v>
      </c>
    </row>
    <row r="7" spans="1:9" x14ac:dyDescent="0.25">
      <c r="A7" t="s">
        <v>289</v>
      </c>
      <c r="B7" s="1">
        <v>2450.1</v>
      </c>
      <c r="C7" s="1">
        <v>145.24</v>
      </c>
      <c r="D7" s="1">
        <v>58.19</v>
      </c>
      <c r="E7" s="1">
        <v>122.5</v>
      </c>
      <c r="F7" s="1">
        <v>2450.1</v>
      </c>
      <c r="G7" s="1">
        <v>2450.1</v>
      </c>
      <c r="H7" s="1">
        <v>145.24</v>
      </c>
      <c r="I7" s="1">
        <v>2304.86</v>
      </c>
    </row>
    <row r="8" spans="1:9" s="2" customFormat="1" x14ac:dyDescent="0.25">
      <c r="A8" s="2" t="s">
        <v>290</v>
      </c>
      <c r="B8" s="3">
        <v>6450.15</v>
      </c>
      <c r="C8" s="3">
        <v>459.11</v>
      </c>
      <c r="D8" s="3">
        <v>159.18</v>
      </c>
      <c r="E8" s="3">
        <v>332.64</v>
      </c>
      <c r="F8" s="3">
        <v>6450.15</v>
      </c>
      <c r="G8" s="3">
        <v>6450.15</v>
      </c>
      <c r="H8" s="3">
        <v>1205.75</v>
      </c>
      <c r="I8" s="3">
        <v>5244.4</v>
      </c>
    </row>
    <row r="9" spans="1:9" x14ac:dyDescent="0.25">
      <c r="B9" s="1"/>
      <c r="C9" s="1"/>
      <c r="D9" s="1"/>
      <c r="E9" s="1"/>
      <c r="F9" s="1"/>
      <c r="G9" s="1"/>
      <c r="H9" s="1"/>
      <c r="I9" s="1"/>
    </row>
    <row r="10" spans="1:9" x14ac:dyDescent="0.25"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t="s">
        <v>291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t="s">
        <v>292</v>
      </c>
      <c r="B12" s="1">
        <v>4000.05</v>
      </c>
      <c r="C12" s="1">
        <v>313.87</v>
      </c>
      <c r="D12" s="1">
        <v>95.36</v>
      </c>
      <c r="E12" s="1">
        <v>200</v>
      </c>
      <c r="F12" s="1">
        <v>4000.05</v>
      </c>
      <c r="G12" s="1">
        <v>4000.05</v>
      </c>
      <c r="H12" s="1">
        <v>313.87</v>
      </c>
      <c r="I12" s="1">
        <v>3686.18</v>
      </c>
    </row>
    <row r="13" spans="1:9" x14ac:dyDescent="0.25">
      <c r="A13" t="s">
        <v>293</v>
      </c>
      <c r="B13" s="1">
        <v>2449.9499999999998</v>
      </c>
      <c r="C13" s="1">
        <v>145.22</v>
      </c>
      <c r="D13" s="1">
        <v>58.18</v>
      </c>
      <c r="E13" s="1">
        <v>122.5</v>
      </c>
      <c r="F13" s="1">
        <v>2449.94</v>
      </c>
      <c r="G13" s="1">
        <v>2449.9499999999998</v>
      </c>
      <c r="H13" s="1">
        <v>145.22</v>
      </c>
      <c r="I13" s="1">
        <v>2304.73</v>
      </c>
    </row>
    <row r="14" spans="1:9" s="2" customFormat="1" x14ac:dyDescent="0.25">
      <c r="A14" s="2" t="s">
        <v>294</v>
      </c>
      <c r="B14" s="3">
        <v>6450</v>
      </c>
      <c r="C14" s="3">
        <v>459.09</v>
      </c>
      <c r="D14" s="3">
        <v>153.54</v>
      </c>
      <c r="E14" s="3">
        <v>322.5</v>
      </c>
      <c r="F14" s="3">
        <v>6449.99</v>
      </c>
      <c r="G14" s="3">
        <v>6450</v>
      </c>
      <c r="H14" s="3">
        <v>459.09</v>
      </c>
      <c r="I14" s="3">
        <v>5990.91</v>
      </c>
    </row>
    <row r="15" spans="1:9" x14ac:dyDescent="0.25">
      <c r="B15" s="1"/>
      <c r="C15" s="1"/>
      <c r="D15" s="1"/>
      <c r="E15" s="1"/>
      <c r="F15" s="1"/>
      <c r="G15" s="1"/>
      <c r="H15" s="1"/>
      <c r="I15" s="1"/>
    </row>
    <row r="16" spans="1:9" x14ac:dyDescent="0.25"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t="s">
        <v>295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t="s">
        <v>296</v>
      </c>
      <c r="B18" s="1">
        <v>2049.9</v>
      </c>
      <c r="C18" s="1">
        <v>118.41</v>
      </c>
      <c r="D18" s="1">
        <v>51.15</v>
      </c>
      <c r="E18" s="1">
        <v>107.69</v>
      </c>
      <c r="F18" s="1">
        <v>2049.9</v>
      </c>
      <c r="G18" s="1">
        <v>2049.9</v>
      </c>
      <c r="H18" s="1">
        <v>710.3</v>
      </c>
      <c r="I18" s="1">
        <v>1339.6</v>
      </c>
    </row>
    <row r="19" spans="1:9" x14ac:dyDescent="0.25">
      <c r="A19" t="s">
        <v>297</v>
      </c>
      <c r="B19" s="1">
        <v>1860</v>
      </c>
      <c r="C19" s="1">
        <v>106.25</v>
      </c>
      <c r="D19" s="1">
        <v>46.48</v>
      </c>
      <c r="E19" s="1">
        <v>97.84</v>
      </c>
      <c r="F19" s="1">
        <v>1860</v>
      </c>
      <c r="G19" s="1">
        <v>1860</v>
      </c>
      <c r="H19" s="1">
        <v>106.25</v>
      </c>
      <c r="I19" s="1">
        <v>1753.75</v>
      </c>
    </row>
    <row r="20" spans="1:9" x14ac:dyDescent="0.25">
      <c r="A20" t="s">
        <v>298</v>
      </c>
      <c r="B20" s="1">
        <v>3199.95</v>
      </c>
      <c r="C20" s="1">
        <v>226.82</v>
      </c>
      <c r="D20" s="1">
        <v>76</v>
      </c>
      <c r="E20" s="1">
        <v>160</v>
      </c>
      <c r="F20" s="1">
        <v>3199.95</v>
      </c>
      <c r="G20" s="1">
        <v>3199.95</v>
      </c>
      <c r="H20" s="1">
        <v>226.82</v>
      </c>
      <c r="I20" s="1">
        <v>2973.13</v>
      </c>
    </row>
    <row r="21" spans="1:9" x14ac:dyDescent="0.25">
      <c r="A21" t="s">
        <v>299</v>
      </c>
      <c r="B21" s="1">
        <v>2049.9</v>
      </c>
      <c r="C21" s="1">
        <v>118.41</v>
      </c>
      <c r="D21" s="1">
        <v>48.68</v>
      </c>
      <c r="E21" s="1">
        <v>102.5</v>
      </c>
      <c r="F21" s="1">
        <v>2049.9</v>
      </c>
      <c r="G21" s="1">
        <v>2049.9</v>
      </c>
      <c r="H21" s="1">
        <v>118.41</v>
      </c>
      <c r="I21" s="1">
        <v>1931.49</v>
      </c>
    </row>
    <row r="22" spans="1:9" x14ac:dyDescent="0.25">
      <c r="A22" t="s">
        <v>300</v>
      </c>
      <c r="B22" s="1">
        <v>2049.9</v>
      </c>
      <c r="C22" s="1">
        <v>126.3</v>
      </c>
      <c r="D22" s="1">
        <v>51.94</v>
      </c>
      <c r="E22" s="1">
        <v>109.33</v>
      </c>
      <c r="F22" s="1">
        <v>2186.56</v>
      </c>
      <c r="G22" s="1">
        <v>2186.56</v>
      </c>
      <c r="H22" s="1">
        <v>126.3</v>
      </c>
      <c r="I22" s="1">
        <v>2060.2600000000002</v>
      </c>
    </row>
    <row r="23" spans="1:9" x14ac:dyDescent="0.25">
      <c r="A23" t="s">
        <v>301</v>
      </c>
      <c r="B23" s="1">
        <v>2049.9</v>
      </c>
      <c r="C23" s="1">
        <v>118.41</v>
      </c>
      <c r="D23" s="1">
        <v>48.68</v>
      </c>
      <c r="E23" s="1">
        <v>102.5</v>
      </c>
      <c r="F23" s="1">
        <v>2049.9</v>
      </c>
      <c r="G23" s="1">
        <v>2049.9</v>
      </c>
      <c r="H23" s="1">
        <v>118.41</v>
      </c>
      <c r="I23" s="1">
        <v>1931.49</v>
      </c>
    </row>
    <row r="24" spans="1:9" x14ac:dyDescent="0.25">
      <c r="A24" t="s">
        <v>302</v>
      </c>
      <c r="B24" s="1">
        <v>2049.9</v>
      </c>
      <c r="C24" s="1">
        <v>118.41</v>
      </c>
      <c r="D24" s="1">
        <v>48.68</v>
      </c>
      <c r="E24" s="1">
        <v>102.5</v>
      </c>
      <c r="F24" s="1">
        <v>2049.9</v>
      </c>
      <c r="G24" s="1">
        <v>2049.9</v>
      </c>
      <c r="H24" s="1">
        <v>118.41</v>
      </c>
      <c r="I24" s="1">
        <v>1931.49</v>
      </c>
    </row>
    <row r="25" spans="1:9" x14ac:dyDescent="0.25">
      <c r="A25" t="s">
        <v>303</v>
      </c>
      <c r="B25" s="1">
        <v>2049.9</v>
      </c>
      <c r="C25" s="1">
        <v>118.41</v>
      </c>
      <c r="D25" s="1">
        <v>48.68</v>
      </c>
      <c r="E25" s="1">
        <v>102.5</v>
      </c>
      <c r="F25" s="1">
        <v>2049.9</v>
      </c>
      <c r="G25" s="1">
        <v>2049.9</v>
      </c>
      <c r="H25" s="1">
        <v>118.41</v>
      </c>
      <c r="I25" s="1">
        <v>1931.49</v>
      </c>
    </row>
    <row r="26" spans="1:9" s="2" customFormat="1" x14ac:dyDescent="0.25">
      <c r="A26" s="2" t="s">
        <v>304</v>
      </c>
      <c r="B26" s="3">
        <v>17359.349999999999</v>
      </c>
      <c r="C26" s="3">
        <v>1051.42</v>
      </c>
      <c r="D26" s="3">
        <v>420.29</v>
      </c>
      <c r="E26" s="3">
        <v>884.86</v>
      </c>
      <c r="F26" s="3">
        <v>17496.009999999998</v>
      </c>
      <c r="G26" s="3">
        <v>17496.009999999998</v>
      </c>
      <c r="H26" s="3">
        <v>1643.31</v>
      </c>
      <c r="I26" s="3">
        <v>15852.7</v>
      </c>
    </row>
    <row r="27" spans="1:9" x14ac:dyDescent="0.25">
      <c r="B27" s="1"/>
      <c r="C27" s="1"/>
      <c r="D27" s="1"/>
      <c r="E27" s="1"/>
      <c r="F27" s="1"/>
      <c r="G27" s="1"/>
      <c r="H27" s="1"/>
      <c r="I27" s="1"/>
    </row>
    <row r="28" spans="1:9" x14ac:dyDescent="0.25"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t="s">
        <v>305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t="s">
        <v>306</v>
      </c>
      <c r="B30" s="1">
        <v>1750.05</v>
      </c>
      <c r="C30" s="1">
        <v>99.22</v>
      </c>
      <c r="D30" s="1">
        <v>0</v>
      </c>
      <c r="E30" s="1">
        <v>92.41</v>
      </c>
      <c r="F30" s="1">
        <v>1750.05</v>
      </c>
      <c r="G30" s="1">
        <v>1750.05</v>
      </c>
      <c r="H30" s="1">
        <v>99.22</v>
      </c>
      <c r="I30" s="1">
        <v>1650.83</v>
      </c>
    </row>
    <row r="31" spans="1:9" x14ac:dyDescent="0.25">
      <c r="A31" t="s">
        <v>307</v>
      </c>
      <c r="B31" s="1">
        <v>2049.9</v>
      </c>
      <c r="C31" s="1">
        <v>118.41</v>
      </c>
      <c r="D31" s="1">
        <v>48.68</v>
      </c>
      <c r="E31" s="1">
        <v>102.5</v>
      </c>
      <c r="F31" s="1">
        <v>2049.9</v>
      </c>
      <c r="G31" s="1">
        <v>2049.9</v>
      </c>
      <c r="H31" s="1">
        <v>118.41</v>
      </c>
      <c r="I31" s="1">
        <v>1931.49</v>
      </c>
    </row>
    <row r="32" spans="1:9" s="2" customFormat="1" x14ac:dyDescent="0.25">
      <c r="A32" s="2" t="s">
        <v>308</v>
      </c>
      <c r="B32" s="3">
        <v>3799.95</v>
      </c>
      <c r="C32" s="3">
        <v>217.63</v>
      </c>
      <c r="D32" s="3">
        <v>48.68</v>
      </c>
      <c r="E32" s="3">
        <v>194.91</v>
      </c>
      <c r="F32" s="3">
        <v>3799.95</v>
      </c>
      <c r="G32" s="3">
        <v>3799.95</v>
      </c>
      <c r="H32" s="3">
        <v>217.63</v>
      </c>
      <c r="I32" s="3">
        <v>3582.32</v>
      </c>
    </row>
    <row r="33" spans="1:9" x14ac:dyDescent="0.25">
      <c r="B33" s="1"/>
      <c r="C33" s="1"/>
      <c r="D33" s="1"/>
      <c r="E33" s="1"/>
      <c r="F33" s="1"/>
      <c r="G33" s="1"/>
      <c r="H33" s="1"/>
      <c r="I33" s="1"/>
    </row>
    <row r="34" spans="1:9" x14ac:dyDescent="0.25"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t="s">
        <v>309</v>
      </c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t="s">
        <v>310</v>
      </c>
      <c r="B36" s="1">
        <v>2950.05</v>
      </c>
      <c r="C36" s="1">
        <v>199.63</v>
      </c>
      <c r="D36" s="1">
        <v>70.069999999999993</v>
      </c>
      <c r="E36" s="1">
        <v>147.5</v>
      </c>
      <c r="F36" s="1">
        <v>2950.05</v>
      </c>
      <c r="G36" s="1">
        <v>2950.05</v>
      </c>
      <c r="H36" s="1">
        <v>199.63</v>
      </c>
      <c r="I36" s="1">
        <v>2750.42</v>
      </c>
    </row>
    <row r="37" spans="1:9" x14ac:dyDescent="0.25">
      <c r="A37" t="s">
        <v>311</v>
      </c>
      <c r="B37" s="1">
        <v>2450.1</v>
      </c>
      <c r="C37" s="1">
        <v>145.24</v>
      </c>
      <c r="D37" s="1">
        <v>58.19</v>
      </c>
      <c r="E37" s="1">
        <v>122.5</v>
      </c>
      <c r="F37" s="1">
        <v>2450.1</v>
      </c>
      <c r="G37" s="1">
        <v>2450.1</v>
      </c>
      <c r="H37" s="1">
        <v>145.24</v>
      </c>
      <c r="I37" s="1">
        <v>2304.86</v>
      </c>
    </row>
    <row r="38" spans="1:9" x14ac:dyDescent="0.25">
      <c r="A38" t="s">
        <v>312</v>
      </c>
      <c r="B38" s="1">
        <v>2950.05</v>
      </c>
      <c r="C38" s="1">
        <v>199.63</v>
      </c>
      <c r="D38" s="1">
        <v>70.069999999999993</v>
      </c>
      <c r="E38" s="1">
        <v>147.5</v>
      </c>
      <c r="F38" s="1">
        <v>2950.05</v>
      </c>
      <c r="G38" s="1">
        <v>2950.05</v>
      </c>
      <c r="H38" s="1">
        <v>199.63</v>
      </c>
      <c r="I38" s="1">
        <v>2750.42</v>
      </c>
    </row>
    <row r="39" spans="1:9" x14ac:dyDescent="0.25">
      <c r="A39" t="s">
        <v>313</v>
      </c>
      <c r="B39" s="1">
        <v>4000.05</v>
      </c>
      <c r="C39" s="1">
        <v>313.87</v>
      </c>
      <c r="D39" s="1">
        <v>95.36</v>
      </c>
      <c r="E39" s="1">
        <v>200</v>
      </c>
      <c r="F39" s="1">
        <v>4000.05</v>
      </c>
      <c r="G39" s="1">
        <v>4000.05</v>
      </c>
      <c r="H39" s="1">
        <v>313.87</v>
      </c>
      <c r="I39" s="1">
        <v>3686.18</v>
      </c>
    </row>
    <row r="40" spans="1:9" x14ac:dyDescent="0.25">
      <c r="A40" t="s">
        <v>314</v>
      </c>
      <c r="B40" s="1">
        <v>2400.0300000000002</v>
      </c>
      <c r="C40" s="1">
        <v>188.32</v>
      </c>
      <c r="D40" s="1">
        <v>60.6</v>
      </c>
      <c r="E40" s="1">
        <v>120</v>
      </c>
      <c r="F40" s="1">
        <v>2400.0300000000002</v>
      </c>
      <c r="G40" s="1">
        <v>2400.0300000000002</v>
      </c>
      <c r="H40" s="1">
        <v>781.65</v>
      </c>
      <c r="I40" s="1">
        <v>1618.38</v>
      </c>
    </row>
    <row r="41" spans="1:9" x14ac:dyDescent="0.25">
      <c r="A41" t="s">
        <v>315</v>
      </c>
      <c r="B41" s="1">
        <v>2450.1</v>
      </c>
      <c r="C41" s="1">
        <v>145.24</v>
      </c>
      <c r="D41" s="1">
        <v>58.19</v>
      </c>
      <c r="E41" s="1">
        <v>122.5</v>
      </c>
      <c r="F41" s="1">
        <v>2450.1</v>
      </c>
      <c r="G41" s="1">
        <v>2450.1</v>
      </c>
      <c r="H41" s="1">
        <v>145.24</v>
      </c>
      <c r="I41" s="1">
        <v>2304.86</v>
      </c>
    </row>
    <row r="42" spans="1:9" s="2" customFormat="1" x14ac:dyDescent="0.25">
      <c r="A42" s="2" t="s">
        <v>316</v>
      </c>
      <c r="B42" s="3">
        <v>17200.38</v>
      </c>
      <c r="C42" s="3">
        <v>1191.93</v>
      </c>
      <c r="D42" s="3">
        <v>412.48</v>
      </c>
      <c r="E42" s="3">
        <v>860</v>
      </c>
      <c r="F42" s="3">
        <v>17200.38</v>
      </c>
      <c r="G42" s="3">
        <v>17200.38</v>
      </c>
      <c r="H42" s="3">
        <v>1785.26</v>
      </c>
      <c r="I42" s="3">
        <v>15415.12</v>
      </c>
    </row>
    <row r="43" spans="1:9" x14ac:dyDescent="0.25">
      <c r="B43" s="1"/>
      <c r="C43" s="1"/>
      <c r="D43" s="1"/>
      <c r="E43" s="1"/>
      <c r="F43" s="1"/>
      <c r="G43" s="1"/>
      <c r="H43" s="1"/>
      <c r="I43" s="1"/>
    </row>
    <row r="44" spans="1:9" x14ac:dyDescent="0.25"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t="s">
        <v>317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t="s">
        <v>318</v>
      </c>
      <c r="B46" s="1">
        <v>3199.95</v>
      </c>
      <c r="C46" s="1">
        <v>226.82</v>
      </c>
      <c r="D46" s="1">
        <v>79.95</v>
      </c>
      <c r="E46" s="1">
        <v>168.33</v>
      </c>
      <c r="F46" s="1">
        <v>3199.95</v>
      </c>
      <c r="G46" s="1">
        <v>3199.95</v>
      </c>
      <c r="H46" s="1">
        <v>226.82</v>
      </c>
      <c r="I46" s="1">
        <v>2973.13</v>
      </c>
    </row>
    <row r="47" spans="1:9" x14ac:dyDescent="0.25">
      <c r="A47" t="s">
        <v>319</v>
      </c>
      <c r="B47" s="1">
        <v>2049.9</v>
      </c>
      <c r="C47" s="1">
        <v>118.41</v>
      </c>
      <c r="D47" s="1">
        <v>48.68</v>
      </c>
      <c r="E47" s="1">
        <v>102.5</v>
      </c>
      <c r="F47" s="1">
        <v>2049.9</v>
      </c>
      <c r="G47" s="1">
        <v>2049.9</v>
      </c>
      <c r="H47" s="1">
        <v>853.77</v>
      </c>
      <c r="I47" s="1">
        <v>1196.1300000000001</v>
      </c>
    </row>
    <row r="48" spans="1:9" x14ac:dyDescent="0.25">
      <c r="A48" t="s">
        <v>320</v>
      </c>
      <c r="B48" s="1">
        <v>2049.9</v>
      </c>
      <c r="C48" s="1">
        <v>118.41</v>
      </c>
      <c r="D48" s="1">
        <v>48.68</v>
      </c>
      <c r="E48" s="1">
        <v>102.5</v>
      </c>
      <c r="F48" s="1">
        <v>2049.9</v>
      </c>
      <c r="G48" s="1">
        <v>2049.9</v>
      </c>
      <c r="H48" s="1">
        <v>118.41</v>
      </c>
      <c r="I48" s="1">
        <v>1931.49</v>
      </c>
    </row>
    <row r="49" spans="1:10" s="2" customFormat="1" x14ac:dyDescent="0.25">
      <c r="A49" s="2" t="s">
        <v>321</v>
      </c>
      <c r="B49" s="3">
        <v>7299.75</v>
      </c>
      <c r="C49" s="3">
        <v>463.64</v>
      </c>
      <c r="D49" s="3">
        <v>177.31</v>
      </c>
      <c r="E49" s="3">
        <v>373.33</v>
      </c>
      <c r="F49" s="3">
        <v>7299.75</v>
      </c>
      <c r="G49" s="3">
        <v>7299.75</v>
      </c>
      <c r="H49" s="3">
        <v>1199</v>
      </c>
      <c r="I49" s="3">
        <v>6100.75</v>
      </c>
    </row>
    <row r="50" spans="1:10" x14ac:dyDescent="0.25">
      <c r="B50" s="1"/>
      <c r="C50" s="1"/>
      <c r="D50" s="1"/>
      <c r="E50" s="1"/>
      <c r="F50" s="1"/>
      <c r="G50" s="1"/>
      <c r="H50" s="1"/>
      <c r="I50" s="1"/>
    </row>
    <row r="51" spans="1:10" x14ac:dyDescent="0.25">
      <c r="B51" s="1"/>
      <c r="C51" s="1"/>
      <c r="D51" s="1"/>
      <c r="E51" s="1"/>
      <c r="F51" s="1"/>
      <c r="G51" s="1"/>
      <c r="H51" s="1"/>
      <c r="I51" s="1"/>
    </row>
    <row r="52" spans="1:10" x14ac:dyDescent="0.25">
      <c r="A52" t="s">
        <v>322</v>
      </c>
      <c r="B52" s="1"/>
      <c r="C52" s="1"/>
      <c r="D52" s="1"/>
      <c r="E52" s="1"/>
      <c r="F52" s="1"/>
      <c r="G52" s="1"/>
      <c r="H52" s="1"/>
      <c r="I52" s="1"/>
    </row>
    <row r="53" spans="1:10" x14ac:dyDescent="0.25">
      <c r="A53" t="s">
        <v>323</v>
      </c>
      <c r="B53" s="1">
        <v>2049.9</v>
      </c>
      <c r="C53" s="1">
        <v>118.41</v>
      </c>
      <c r="D53" s="1">
        <v>48.68</v>
      </c>
      <c r="E53" s="1">
        <v>102.5</v>
      </c>
      <c r="F53" s="1">
        <v>2049.9</v>
      </c>
      <c r="G53" s="1">
        <v>2049.9</v>
      </c>
      <c r="H53" s="1">
        <v>118.41</v>
      </c>
      <c r="I53" s="1">
        <v>1931.49</v>
      </c>
    </row>
    <row r="54" spans="1:10" x14ac:dyDescent="0.25">
      <c r="A54" t="s">
        <v>324</v>
      </c>
      <c r="B54" s="1">
        <v>1860</v>
      </c>
      <c r="C54" s="1">
        <v>106.25</v>
      </c>
      <c r="D54" s="1">
        <v>44.16</v>
      </c>
      <c r="E54" s="1">
        <v>93</v>
      </c>
      <c r="F54" s="1">
        <v>1860</v>
      </c>
      <c r="G54" s="1">
        <v>1860</v>
      </c>
      <c r="H54" s="1">
        <v>106.25</v>
      </c>
      <c r="I54" s="1">
        <v>1753.75</v>
      </c>
    </row>
    <row r="55" spans="1:10" s="2" customFormat="1" x14ac:dyDescent="0.25">
      <c r="A55" s="2" t="s">
        <v>325</v>
      </c>
      <c r="B55" s="3">
        <v>3909.9</v>
      </c>
      <c r="C55" s="3">
        <v>224.66</v>
      </c>
      <c r="D55" s="3">
        <v>92.84</v>
      </c>
      <c r="E55" s="3">
        <v>195.5</v>
      </c>
      <c r="F55" s="3">
        <v>3909.9</v>
      </c>
      <c r="G55" s="3">
        <v>3909.9</v>
      </c>
      <c r="H55" s="3">
        <v>224.66</v>
      </c>
      <c r="I55" s="3">
        <v>3685.24</v>
      </c>
    </row>
    <row r="56" spans="1:10" x14ac:dyDescent="0.25">
      <c r="B56" s="1"/>
      <c r="C56" s="1"/>
      <c r="D56" s="1"/>
      <c r="E56" s="1"/>
      <c r="F56" s="1"/>
      <c r="G56" s="1"/>
      <c r="H56" s="1"/>
      <c r="I56" s="1"/>
    </row>
    <row r="57" spans="1:10" x14ac:dyDescent="0.25">
      <c r="B57" s="1"/>
      <c r="C57" s="1"/>
      <c r="D57" s="1"/>
      <c r="E57" s="1"/>
      <c r="F57" s="1"/>
      <c r="G57" s="1"/>
      <c r="H57" s="1"/>
      <c r="I57" s="1"/>
    </row>
    <row r="58" spans="1:10" x14ac:dyDescent="0.25">
      <c r="A58" t="s">
        <v>326</v>
      </c>
      <c r="B58" s="1"/>
      <c r="C58" s="1"/>
      <c r="D58" s="1"/>
      <c r="E58" s="1"/>
      <c r="F58" s="1"/>
      <c r="G58" s="1"/>
      <c r="H58" s="1"/>
      <c r="I58" s="1"/>
    </row>
    <row r="59" spans="1:10" x14ac:dyDescent="0.25">
      <c r="A59" t="s">
        <v>327</v>
      </c>
      <c r="B59" s="1">
        <v>2642.4</v>
      </c>
      <c r="C59" s="1">
        <v>166.16</v>
      </c>
      <c r="D59" s="1">
        <v>62.76</v>
      </c>
      <c r="E59" s="1">
        <v>132.12</v>
      </c>
      <c r="F59" s="1">
        <v>2642.4</v>
      </c>
      <c r="G59" s="1">
        <v>2642.4</v>
      </c>
      <c r="H59" s="1">
        <v>166.16</v>
      </c>
      <c r="I59" s="1">
        <v>2476.2399999999998</v>
      </c>
    </row>
    <row r="60" spans="1:10" x14ac:dyDescent="0.25">
      <c r="A60" t="s">
        <v>328</v>
      </c>
      <c r="B60" s="1">
        <v>2642.4</v>
      </c>
      <c r="C60" s="1">
        <v>166.16</v>
      </c>
      <c r="D60" s="1">
        <v>62.76</v>
      </c>
      <c r="E60" s="1">
        <v>132.12</v>
      </c>
      <c r="F60" s="1">
        <v>2642.4</v>
      </c>
      <c r="G60" s="1">
        <v>2642.4</v>
      </c>
      <c r="H60" s="1">
        <v>166.16</v>
      </c>
      <c r="I60" s="1">
        <v>2476.2399999999998</v>
      </c>
    </row>
    <row r="61" spans="1:10" s="2" customFormat="1" x14ac:dyDescent="0.25">
      <c r="A61" s="2" t="s">
        <v>329</v>
      </c>
      <c r="B61" s="3">
        <v>5284.8</v>
      </c>
      <c r="C61" s="3">
        <v>332.32</v>
      </c>
      <c r="D61" s="3">
        <v>125.52</v>
      </c>
      <c r="E61" s="3">
        <v>264.24</v>
      </c>
      <c r="F61" s="3">
        <v>5284.8</v>
      </c>
      <c r="G61" s="3">
        <v>5284.8</v>
      </c>
      <c r="H61" s="3">
        <v>332.32</v>
      </c>
      <c r="I61" s="3">
        <v>4952.4799999999996</v>
      </c>
    </row>
    <row r="62" spans="1:10" x14ac:dyDescent="0.25">
      <c r="B62" s="1"/>
      <c r="C62" s="1"/>
      <c r="D62" s="1"/>
      <c r="E62" s="1"/>
      <c r="F62" s="1"/>
      <c r="G62" s="1"/>
      <c r="H62" s="1"/>
      <c r="I62" s="1"/>
    </row>
    <row r="63" spans="1:10" x14ac:dyDescent="0.25">
      <c r="A63" t="s">
        <v>330</v>
      </c>
      <c r="B63" s="1">
        <v>67754.28</v>
      </c>
      <c r="C63" s="1">
        <v>4399.8</v>
      </c>
      <c r="D63" s="1">
        <v>1589.84</v>
      </c>
      <c r="E63" s="1">
        <v>3427.98</v>
      </c>
      <c r="F63" s="1">
        <v>67890.929999999993</v>
      </c>
      <c r="G63" s="1">
        <v>67890.94</v>
      </c>
      <c r="H63" s="1">
        <v>7067.02</v>
      </c>
      <c r="I63" s="1">
        <v>60823.92</v>
      </c>
    </row>
    <row r="64" spans="1:10" x14ac:dyDescent="0.25">
      <c r="B64" s="1">
        <f>SUM(B8+B14+B26+B32+B42+B49+B55+B61)</f>
        <v>67754.28</v>
      </c>
      <c r="C64" s="1">
        <f t="shared" ref="C64:I64" si="0">SUM(C8+C14+C26+C32+C42+C49+C55+C61)</f>
        <v>4399.8</v>
      </c>
      <c r="D64" s="1">
        <f t="shared" si="0"/>
        <v>1589.84</v>
      </c>
      <c r="E64" s="1">
        <f t="shared" si="0"/>
        <v>3427.9799999999996</v>
      </c>
      <c r="F64" s="1">
        <f t="shared" si="0"/>
        <v>67890.929999999993</v>
      </c>
      <c r="G64" s="1">
        <f t="shared" si="0"/>
        <v>67890.939999999988</v>
      </c>
      <c r="H64" s="1">
        <f t="shared" si="0"/>
        <v>7067.0199999999995</v>
      </c>
      <c r="I64" s="1">
        <f t="shared" si="0"/>
        <v>60823.92</v>
      </c>
      <c r="J64" s="1"/>
    </row>
    <row r="65" spans="1:9" s="2" customFormat="1" x14ac:dyDescent="0.25">
      <c r="A65" s="2" t="s">
        <v>331</v>
      </c>
      <c r="B65" s="3">
        <v>67754.28</v>
      </c>
      <c r="C65" s="3">
        <v>4399.8</v>
      </c>
      <c r="D65" s="3">
        <v>1589.84</v>
      </c>
      <c r="E65" s="3">
        <v>3427.98</v>
      </c>
      <c r="F65" s="3">
        <v>67890.929999999993</v>
      </c>
      <c r="G65" s="3">
        <v>67890.94</v>
      </c>
      <c r="H65" s="3">
        <v>7067.02</v>
      </c>
      <c r="I65" s="3">
        <v>60823.92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55.7109375" bestFit="1" customWidth="1"/>
    <col min="2" max="2" width="18" customWidth="1"/>
    <col min="3" max="3" width="16.7109375" customWidth="1"/>
    <col min="4" max="4" width="14.28515625" customWidth="1"/>
    <col min="5" max="5" width="11.5703125" bestFit="1" customWidth="1"/>
    <col min="6" max="6" width="15.42578125" customWidth="1"/>
  </cols>
  <sheetData>
    <row r="1" spans="1:6" x14ac:dyDescent="0.25">
      <c r="A1" s="8" t="s">
        <v>0</v>
      </c>
      <c r="B1" s="8"/>
      <c r="C1" s="8"/>
      <c r="D1" s="8"/>
      <c r="E1" s="8"/>
      <c r="F1" s="8"/>
    </row>
    <row r="2" spans="1:6" ht="30" x14ac:dyDescent="0.25">
      <c r="A2" s="8" t="s">
        <v>17</v>
      </c>
      <c r="B2" s="9" t="s">
        <v>391</v>
      </c>
      <c r="C2" s="9" t="s">
        <v>24</v>
      </c>
      <c r="D2" s="9" t="s">
        <v>41</v>
      </c>
      <c r="E2" s="9" t="s">
        <v>42</v>
      </c>
      <c r="F2" s="9" t="s">
        <v>43</v>
      </c>
    </row>
    <row r="3" spans="1:6" x14ac:dyDescent="0.25">
      <c r="A3" t="s">
        <v>286</v>
      </c>
    </row>
    <row r="5" spans="1:6" x14ac:dyDescent="0.25">
      <c r="A5" t="s">
        <v>287</v>
      </c>
    </row>
    <row r="6" spans="1:6" x14ac:dyDescent="0.25">
      <c r="A6" t="s">
        <v>332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333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291</v>
      </c>
      <c r="B10" s="1"/>
      <c r="C10" s="1"/>
      <c r="D10" s="1"/>
      <c r="E10" s="1"/>
      <c r="F10" s="1"/>
    </row>
    <row r="11" spans="1:6" x14ac:dyDescent="0.25">
      <c r="A11" t="s">
        <v>334</v>
      </c>
      <c r="B11" s="1">
        <v>2450.1</v>
      </c>
      <c r="C11" s="1">
        <v>145.24</v>
      </c>
      <c r="D11" s="1">
        <v>2450.1</v>
      </c>
      <c r="E11" s="1">
        <v>145.24</v>
      </c>
      <c r="F11" s="1">
        <v>2304.86</v>
      </c>
    </row>
    <row r="12" spans="1:6" x14ac:dyDescent="0.25">
      <c r="A12" t="s">
        <v>335</v>
      </c>
      <c r="B12" s="1">
        <v>1950</v>
      </c>
      <c r="C12" s="1">
        <v>112.01</v>
      </c>
      <c r="D12" s="1">
        <v>1950</v>
      </c>
      <c r="E12" s="1">
        <v>112.01</v>
      </c>
      <c r="F12" s="1">
        <v>1837.99</v>
      </c>
    </row>
    <row r="13" spans="1:6" s="2" customFormat="1" x14ac:dyDescent="0.25">
      <c r="A13" s="2" t="s">
        <v>294</v>
      </c>
      <c r="B13" s="3">
        <v>4400.1000000000004</v>
      </c>
      <c r="C13" s="3">
        <v>257.25</v>
      </c>
      <c r="D13" s="3">
        <v>4400.1000000000004</v>
      </c>
      <c r="E13" s="3">
        <v>257.25</v>
      </c>
      <c r="F13" s="3">
        <v>4142.8500000000004</v>
      </c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336</v>
      </c>
      <c r="B16" s="1"/>
      <c r="C16" s="1"/>
      <c r="D16" s="1"/>
      <c r="E16" s="1"/>
      <c r="F16" s="1"/>
    </row>
    <row r="17" spans="1:6" x14ac:dyDescent="0.25">
      <c r="A17" t="s">
        <v>337</v>
      </c>
      <c r="B17" s="1">
        <v>4000.05</v>
      </c>
      <c r="C17" s="1">
        <v>313.87</v>
      </c>
      <c r="D17" s="1">
        <v>4000.05</v>
      </c>
      <c r="E17" s="1">
        <v>313.87</v>
      </c>
      <c r="F17" s="1">
        <v>3686.18</v>
      </c>
    </row>
    <row r="18" spans="1:6" x14ac:dyDescent="0.25">
      <c r="A18" t="s">
        <v>338</v>
      </c>
      <c r="B18" s="1">
        <v>2200.0500000000002</v>
      </c>
      <c r="C18" s="1">
        <v>128.02000000000001</v>
      </c>
      <c r="D18" s="1">
        <v>2200.0500000000002</v>
      </c>
      <c r="E18" s="1">
        <v>128.02000000000001</v>
      </c>
      <c r="F18" s="1">
        <v>2072.0300000000002</v>
      </c>
    </row>
    <row r="19" spans="1:6" x14ac:dyDescent="0.25">
      <c r="A19" t="s">
        <v>339</v>
      </c>
      <c r="B19" s="1">
        <v>1950</v>
      </c>
      <c r="C19" s="1">
        <v>112.01</v>
      </c>
      <c r="D19" s="1">
        <v>1950</v>
      </c>
      <c r="E19" s="1">
        <v>112.01</v>
      </c>
      <c r="F19" s="1">
        <v>1837.99</v>
      </c>
    </row>
    <row r="20" spans="1:6" x14ac:dyDescent="0.25">
      <c r="A20" t="s">
        <v>340</v>
      </c>
      <c r="B20" s="1">
        <v>2299.9499999999998</v>
      </c>
      <c r="C20" s="1">
        <v>134.41</v>
      </c>
      <c r="D20" s="1">
        <v>2299.9499999999998</v>
      </c>
      <c r="E20" s="1">
        <v>134.41</v>
      </c>
      <c r="F20" s="1">
        <v>2165.54</v>
      </c>
    </row>
    <row r="21" spans="1:6" s="2" customFormat="1" x14ac:dyDescent="0.25">
      <c r="A21" s="2" t="s">
        <v>341</v>
      </c>
      <c r="B21" s="3">
        <v>10450.049999999999</v>
      </c>
      <c r="C21" s="3">
        <v>688.31</v>
      </c>
      <c r="D21" s="3">
        <v>10450.049999999999</v>
      </c>
      <c r="E21" s="3">
        <v>688.31</v>
      </c>
      <c r="F21" s="3">
        <v>9761.74</v>
      </c>
    </row>
    <row r="22" spans="1:6" x14ac:dyDescent="0.25">
      <c r="B22" s="1"/>
      <c r="C22" s="1"/>
      <c r="D22" s="1"/>
      <c r="E22" s="1"/>
      <c r="F22" s="1"/>
    </row>
    <row r="23" spans="1:6" x14ac:dyDescent="0.25">
      <c r="B23" s="1"/>
      <c r="C23" s="1"/>
      <c r="D23" s="1"/>
      <c r="E23" s="1"/>
      <c r="F23" s="1"/>
    </row>
    <row r="24" spans="1:6" x14ac:dyDescent="0.25">
      <c r="A24" t="s">
        <v>342</v>
      </c>
      <c r="B24" s="1"/>
      <c r="C24" s="1"/>
      <c r="D24" s="1"/>
      <c r="E24" s="1"/>
      <c r="F24" s="1"/>
    </row>
    <row r="25" spans="1:6" x14ac:dyDescent="0.25">
      <c r="A25" t="s">
        <v>343</v>
      </c>
      <c r="B25" s="1">
        <v>2049.9</v>
      </c>
      <c r="C25" s="1">
        <v>118.41</v>
      </c>
      <c r="D25" s="1">
        <v>2049.9</v>
      </c>
      <c r="E25" s="1">
        <v>118.41</v>
      </c>
      <c r="F25" s="1">
        <v>1931.49</v>
      </c>
    </row>
    <row r="26" spans="1:6" s="2" customFormat="1" x14ac:dyDescent="0.25">
      <c r="A26" s="2" t="s">
        <v>344</v>
      </c>
      <c r="B26" s="3">
        <v>2049.9</v>
      </c>
      <c r="C26" s="3">
        <v>118.41</v>
      </c>
      <c r="D26" s="3">
        <v>2049.9</v>
      </c>
      <c r="E26" s="3">
        <v>118.41</v>
      </c>
      <c r="F26" s="3">
        <v>1931.49</v>
      </c>
    </row>
    <row r="27" spans="1:6" x14ac:dyDescent="0.25">
      <c r="B27" s="1"/>
      <c r="C27" s="1"/>
      <c r="D27" s="1"/>
      <c r="E27" s="1"/>
      <c r="F27" s="1"/>
    </row>
    <row r="28" spans="1:6" x14ac:dyDescent="0.25">
      <c r="B28" s="1"/>
      <c r="C28" s="1"/>
      <c r="D28" s="1"/>
      <c r="E28" s="1"/>
      <c r="F28" s="1"/>
    </row>
    <row r="29" spans="1:6" x14ac:dyDescent="0.25">
      <c r="A29" t="s">
        <v>309</v>
      </c>
      <c r="B29" s="1"/>
      <c r="C29" s="1"/>
      <c r="D29" s="1"/>
      <c r="E29" s="1"/>
      <c r="F29" s="1"/>
    </row>
    <row r="30" spans="1:6" x14ac:dyDescent="0.25">
      <c r="A30" t="s">
        <v>345</v>
      </c>
      <c r="B30" s="1">
        <v>2950.05</v>
      </c>
      <c r="C30" s="1">
        <v>199.63</v>
      </c>
      <c r="D30" s="1">
        <v>2950.05</v>
      </c>
      <c r="E30" s="1">
        <v>199.63</v>
      </c>
      <c r="F30" s="1">
        <v>2750.42</v>
      </c>
    </row>
    <row r="31" spans="1:6" s="2" customFormat="1" x14ac:dyDescent="0.25">
      <c r="A31" s="2" t="s">
        <v>346</v>
      </c>
      <c r="B31" s="3">
        <v>2950.05</v>
      </c>
      <c r="C31" s="3">
        <v>199.63</v>
      </c>
      <c r="D31" s="3">
        <v>2950.05</v>
      </c>
      <c r="E31" s="3">
        <v>199.63</v>
      </c>
      <c r="F31" s="3">
        <v>2750.42</v>
      </c>
    </row>
    <row r="32" spans="1:6" x14ac:dyDescent="0.25">
      <c r="B32" s="1"/>
      <c r="C32" s="1"/>
      <c r="D32" s="1"/>
      <c r="E32" s="1"/>
      <c r="F32" s="1"/>
    </row>
    <row r="33" spans="1:6" x14ac:dyDescent="0.25">
      <c r="B33" s="1"/>
      <c r="C33" s="1"/>
      <c r="D33" s="1"/>
      <c r="E33" s="1"/>
      <c r="F33" s="1"/>
    </row>
    <row r="34" spans="1:6" x14ac:dyDescent="0.25">
      <c r="A34" t="s">
        <v>322</v>
      </c>
      <c r="B34" s="1"/>
      <c r="C34" s="1"/>
      <c r="D34" s="1"/>
      <c r="E34" s="1"/>
      <c r="F34" s="1"/>
    </row>
    <row r="35" spans="1:6" x14ac:dyDescent="0.25">
      <c r="A35" t="s">
        <v>347</v>
      </c>
      <c r="B35" s="1">
        <v>2049.9</v>
      </c>
      <c r="C35" s="1">
        <v>118.41</v>
      </c>
      <c r="D35" s="1">
        <v>2049.9</v>
      </c>
      <c r="E35" s="1">
        <v>118.41</v>
      </c>
      <c r="F35" s="1">
        <v>1931.49</v>
      </c>
    </row>
    <row r="36" spans="1:6" s="2" customFormat="1" x14ac:dyDescent="0.25">
      <c r="A36" s="2" t="s">
        <v>348</v>
      </c>
      <c r="B36" s="3">
        <v>2049.9</v>
      </c>
      <c r="C36" s="3">
        <v>118.41</v>
      </c>
      <c r="D36" s="3">
        <v>2049.9</v>
      </c>
      <c r="E36" s="3">
        <v>118.41</v>
      </c>
      <c r="F36" s="3">
        <v>1931.49</v>
      </c>
    </row>
    <row r="37" spans="1:6" x14ac:dyDescent="0.25"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t="s">
        <v>349</v>
      </c>
      <c r="B39" s="1"/>
      <c r="C39" s="1"/>
      <c r="D39" s="1"/>
      <c r="E39" s="1"/>
      <c r="F39" s="1"/>
    </row>
    <row r="40" spans="1:6" x14ac:dyDescent="0.25">
      <c r="A40" t="s">
        <v>350</v>
      </c>
      <c r="B40" s="1">
        <v>4295.25</v>
      </c>
      <c r="C40" s="1">
        <v>347.91</v>
      </c>
      <c r="D40" s="1">
        <v>4295.25</v>
      </c>
      <c r="E40" s="1">
        <v>347.91</v>
      </c>
      <c r="F40" s="1">
        <v>3947.34</v>
      </c>
    </row>
    <row r="41" spans="1:6" s="2" customFormat="1" x14ac:dyDescent="0.25">
      <c r="A41" s="2" t="s">
        <v>351</v>
      </c>
      <c r="B41" s="3">
        <v>4295.25</v>
      </c>
      <c r="C41" s="3">
        <v>347.91</v>
      </c>
      <c r="D41" s="3">
        <v>4295.25</v>
      </c>
      <c r="E41" s="3">
        <v>347.91</v>
      </c>
      <c r="F41" s="3">
        <v>3947.34</v>
      </c>
    </row>
    <row r="42" spans="1:6" x14ac:dyDescent="0.25">
      <c r="B42" s="1"/>
      <c r="C42" s="1"/>
      <c r="D42" s="1"/>
      <c r="E42" s="1"/>
      <c r="F42" s="1"/>
    </row>
    <row r="43" spans="1:6" x14ac:dyDescent="0.25">
      <c r="B43" s="1"/>
      <c r="C43" s="1"/>
      <c r="D43" s="1"/>
      <c r="E43" s="1"/>
      <c r="F43" s="1"/>
    </row>
    <row r="44" spans="1:6" x14ac:dyDescent="0.25">
      <c r="A44" t="s">
        <v>352</v>
      </c>
      <c r="B44" s="1"/>
      <c r="C44" s="1"/>
      <c r="D44" s="1"/>
      <c r="E44" s="1"/>
      <c r="F44" s="1"/>
    </row>
    <row r="45" spans="1:6" x14ac:dyDescent="0.25">
      <c r="A45" t="s">
        <v>353</v>
      </c>
      <c r="B45" s="1">
        <v>4130.1000000000004</v>
      </c>
      <c r="C45" s="1">
        <v>328.02</v>
      </c>
      <c r="D45" s="1">
        <v>4130.1000000000004</v>
      </c>
      <c r="E45" s="1">
        <v>328.02</v>
      </c>
      <c r="F45" s="1">
        <v>3802.08</v>
      </c>
    </row>
    <row r="46" spans="1:6" s="2" customFormat="1" x14ac:dyDescent="0.25">
      <c r="A46" s="2" t="s">
        <v>354</v>
      </c>
      <c r="B46" s="3">
        <v>4130.1000000000004</v>
      </c>
      <c r="C46" s="3">
        <v>328.02</v>
      </c>
      <c r="D46" s="3">
        <v>4130.1000000000004</v>
      </c>
      <c r="E46" s="3">
        <v>328.02</v>
      </c>
      <c r="F46" s="3">
        <v>3802.08</v>
      </c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t="s">
        <v>355</v>
      </c>
      <c r="B49" s="1"/>
      <c r="C49" s="1"/>
      <c r="D49" s="1"/>
      <c r="E49" s="1"/>
      <c r="F49" s="1"/>
    </row>
    <row r="50" spans="1:6" x14ac:dyDescent="0.25">
      <c r="A50" t="s">
        <v>356</v>
      </c>
      <c r="B50" s="1">
        <v>2870.25</v>
      </c>
      <c r="C50" s="1">
        <v>190.95</v>
      </c>
      <c r="D50" s="1">
        <v>2870.25</v>
      </c>
      <c r="E50" s="1">
        <v>190.95</v>
      </c>
      <c r="F50" s="1">
        <v>2679.3</v>
      </c>
    </row>
    <row r="51" spans="1:6" x14ac:dyDescent="0.25">
      <c r="A51" t="s">
        <v>357</v>
      </c>
      <c r="B51" s="1">
        <v>2870.25</v>
      </c>
      <c r="C51" s="1">
        <v>190.95</v>
      </c>
      <c r="D51" s="1">
        <v>2870.25</v>
      </c>
      <c r="E51" s="1">
        <v>190.95</v>
      </c>
      <c r="F51" s="1">
        <v>2679.3</v>
      </c>
    </row>
    <row r="52" spans="1:6" x14ac:dyDescent="0.25">
      <c r="A52" t="s">
        <v>358</v>
      </c>
      <c r="B52" s="1">
        <v>2870.25</v>
      </c>
      <c r="C52" s="1">
        <v>190.95</v>
      </c>
      <c r="D52" s="1">
        <v>2870.25</v>
      </c>
      <c r="E52" s="1">
        <v>190.95</v>
      </c>
      <c r="F52" s="1">
        <v>2679.3</v>
      </c>
    </row>
    <row r="53" spans="1:6" s="2" customFormat="1" x14ac:dyDescent="0.25">
      <c r="A53" s="2" t="s">
        <v>359</v>
      </c>
      <c r="B53" s="3">
        <v>8610.75</v>
      </c>
      <c r="C53" s="3">
        <v>572.85</v>
      </c>
      <c r="D53" s="3">
        <v>8610.75</v>
      </c>
      <c r="E53" s="3">
        <v>572.85</v>
      </c>
      <c r="F53" s="3">
        <v>8037.9</v>
      </c>
    </row>
    <row r="54" spans="1:6" x14ac:dyDescent="0.25">
      <c r="B54" s="1"/>
      <c r="C54" s="1"/>
      <c r="D54" s="1"/>
      <c r="E54" s="1"/>
      <c r="F54" s="1"/>
    </row>
    <row r="55" spans="1:6" x14ac:dyDescent="0.25">
      <c r="B55" s="1"/>
      <c r="C55" s="1"/>
      <c r="D55" s="1"/>
      <c r="E55" s="1"/>
      <c r="F55" s="1"/>
    </row>
    <row r="56" spans="1:6" x14ac:dyDescent="0.25">
      <c r="A56" t="s">
        <v>190</v>
      </c>
      <c r="B56" s="1"/>
      <c r="C56" s="1"/>
      <c r="D56" s="1"/>
      <c r="E56" s="1"/>
      <c r="F56" s="1"/>
    </row>
    <row r="57" spans="1:6" x14ac:dyDescent="0.25">
      <c r="A57" t="s">
        <v>360</v>
      </c>
      <c r="B57" s="1">
        <v>9274.7999999999993</v>
      </c>
      <c r="C57" s="1">
        <v>1342.88</v>
      </c>
      <c r="D57" s="1">
        <v>9274.7999999999993</v>
      </c>
      <c r="E57" s="1">
        <v>1342.88</v>
      </c>
      <c r="F57" s="1">
        <v>7931.92</v>
      </c>
    </row>
    <row r="58" spans="1:6" s="2" customFormat="1" x14ac:dyDescent="0.25">
      <c r="A58" s="2" t="s">
        <v>361</v>
      </c>
      <c r="B58" s="3">
        <v>9274.7999999999993</v>
      </c>
      <c r="C58" s="3">
        <v>1342.88</v>
      </c>
      <c r="D58" s="3">
        <v>9274.7999999999993</v>
      </c>
      <c r="E58" s="3">
        <v>1342.88</v>
      </c>
      <c r="F58" s="3">
        <v>7931.92</v>
      </c>
    </row>
    <row r="59" spans="1:6" x14ac:dyDescent="0.25">
      <c r="B59" s="1"/>
      <c r="C59" s="1"/>
      <c r="D59" s="1"/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t="s">
        <v>150</v>
      </c>
      <c r="B61" s="1"/>
      <c r="C61" s="1"/>
      <c r="D61" s="1"/>
      <c r="E61" s="1"/>
      <c r="F61" s="1"/>
    </row>
    <row r="62" spans="1:6" x14ac:dyDescent="0.25">
      <c r="A62" t="s">
        <v>362</v>
      </c>
      <c r="B62" s="1">
        <v>2642.4</v>
      </c>
      <c r="C62" s="1">
        <v>166.16</v>
      </c>
      <c r="D62" s="1">
        <v>2642.4</v>
      </c>
      <c r="E62" s="1">
        <v>166.16</v>
      </c>
      <c r="F62" s="1">
        <v>2476.2399999999998</v>
      </c>
    </row>
    <row r="63" spans="1:6" x14ac:dyDescent="0.25">
      <c r="A63" t="s">
        <v>363</v>
      </c>
      <c r="B63" s="1">
        <v>2642.4</v>
      </c>
      <c r="C63" s="1">
        <v>166.16</v>
      </c>
      <c r="D63" s="1">
        <v>2642.4</v>
      </c>
      <c r="E63" s="1">
        <v>166.16</v>
      </c>
      <c r="F63" s="1">
        <v>2476.2399999999998</v>
      </c>
    </row>
    <row r="64" spans="1:6" x14ac:dyDescent="0.25">
      <c r="A64" t="s">
        <v>364</v>
      </c>
      <c r="B64" s="1">
        <v>2642.4</v>
      </c>
      <c r="C64" s="1">
        <v>166.16</v>
      </c>
      <c r="D64" s="1">
        <v>2642.4</v>
      </c>
      <c r="E64" s="1">
        <v>166.16</v>
      </c>
      <c r="F64" s="1">
        <v>2476.2399999999998</v>
      </c>
    </row>
    <row r="65" spans="1:6" x14ac:dyDescent="0.25">
      <c r="A65" t="s">
        <v>365</v>
      </c>
      <c r="B65" s="1">
        <v>2642.4</v>
      </c>
      <c r="C65" s="1">
        <v>166.16</v>
      </c>
      <c r="D65" s="1">
        <v>2642.4</v>
      </c>
      <c r="E65" s="1">
        <v>166.16</v>
      </c>
      <c r="F65" s="1">
        <v>2476.2399999999998</v>
      </c>
    </row>
    <row r="66" spans="1:6" x14ac:dyDescent="0.25">
      <c r="A66" t="s">
        <v>366</v>
      </c>
      <c r="B66" s="1">
        <v>2642.4</v>
      </c>
      <c r="C66" s="1">
        <v>166.16</v>
      </c>
      <c r="D66" s="1">
        <v>2642.4</v>
      </c>
      <c r="E66" s="1">
        <v>166.16</v>
      </c>
      <c r="F66" s="1">
        <v>2476.2399999999998</v>
      </c>
    </row>
    <row r="67" spans="1:6" x14ac:dyDescent="0.25">
      <c r="A67" t="s">
        <v>367</v>
      </c>
      <c r="B67" s="1">
        <v>2642.4</v>
      </c>
      <c r="C67" s="1">
        <v>166.16</v>
      </c>
      <c r="D67" s="1">
        <v>2642.4</v>
      </c>
      <c r="E67" s="1">
        <v>166.16</v>
      </c>
      <c r="F67" s="1">
        <v>2476.2399999999998</v>
      </c>
    </row>
    <row r="68" spans="1:6" x14ac:dyDescent="0.25">
      <c r="A68" t="s">
        <v>368</v>
      </c>
      <c r="B68" s="1">
        <v>2642.4</v>
      </c>
      <c r="C68" s="1">
        <v>166.16</v>
      </c>
      <c r="D68" s="1">
        <v>2642.4</v>
      </c>
      <c r="E68" s="1">
        <v>166.16</v>
      </c>
      <c r="F68" s="1">
        <v>2476.2399999999998</v>
      </c>
    </row>
    <row r="69" spans="1:6" x14ac:dyDescent="0.25">
      <c r="A69" t="s">
        <v>369</v>
      </c>
      <c r="B69" s="1">
        <v>2642.4</v>
      </c>
      <c r="C69" s="1">
        <v>166.16</v>
      </c>
      <c r="D69" s="1">
        <v>2642.4</v>
      </c>
      <c r="E69" s="1">
        <v>166.16</v>
      </c>
      <c r="F69" s="1">
        <v>2476.2399999999998</v>
      </c>
    </row>
    <row r="70" spans="1:6" x14ac:dyDescent="0.25">
      <c r="A70" t="s">
        <v>370</v>
      </c>
      <c r="B70" s="1">
        <v>2642.4</v>
      </c>
      <c r="C70" s="1">
        <v>166.16</v>
      </c>
      <c r="D70" s="1">
        <v>2642.4</v>
      </c>
      <c r="E70" s="1">
        <v>166.16</v>
      </c>
      <c r="F70" s="1">
        <v>2476.2399999999998</v>
      </c>
    </row>
    <row r="71" spans="1:6" x14ac:dyDescent="0.25">
      <c r="A71" t="s">
        <v>371</v>
      </c>
      <c r="B71" s="1">
        <v>2642.4</v>
      </c>
      <c r="C71" s="1">
        <v>166.16</v>
      </c>
      <c r="D71" s="1">
        <v>2642.4</v>
      </c>
      <c r="E71" s="1">
        <v>166.16</v>
      </c>
      <c r="F71" s="1">
        <v>2476.2399999999998</v>
      </c>
    </row>
    <row r="72" spans="1:6" x14ac:dyDescent="0.25">
      <c r="A72" t="s">
        <v>372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373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374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375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376</v>
      </c>
      <c r="B76" s="1">
        <v>2466.2399999999998</v>
      </c>
      <c r="C76" s="1">
        <v>155.08000000000001</v>
      </c>
      <c r="D76" s="1">
        <v>2466.2399999999998</v>
      </c>
      <c r="E76" s="1">
        <v>155.08000000000001</v>
      </c>
      <c r="F76" s="1">
        <v>2311.16</v>
      </c>
    </row>
    <row r="77" spans="1:6" x14ac:dyDescent="0.25">
      <c r="A77" t="s">
        <v>377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s="2" customFormat="1" x14ac:dyDescent="0.25">
      <c r="A78" s="2" t="s">
        <v>378</v>
      </c>
      <c r="B78" s="3">
        <v>42102.239999999998</v>
      </c>
      <c r="C78" s="3">
        <v>2647.48</v>
      </c>
      <c r="D78" s="3">
        <v>42102.239999999998</v>
      </c>
      <c r="E78" s="3">
        <v>2647.48</v>
      </c>
      <c r="F78" s="3">
        <v>39454.76</v>
      </c>
    </row>
    <row r="79" spans="1:6" x14ac:dyDescent="0.25">
      <c r="B79" s="1"/>
      <c r="C79" s="1"/>
      <c r="D79" s="1"/>
      <c r="E79" s="1"/>
      <c r="F79" s="1"/>
    </row>
    <row r="80" spans="1:6" x14ac:dyDescent="0.25">
      <c r="B80" s="1"/>
      <c r="C80" s="1"/>
      <c r="D80" s="1"/>
      <c r="E80" s="1"/>
      <c r="F80" s="1"/>
    </row>
    <row r="81" spans="1:6" x14ac:dyDescent="0.25">
      <c r="A81" t="s">
        <v>123</v>
      </c>
      <c r="B81" s="1"/>
      <c r="C81" s="1"/>
      <c r="D81" s="1"/>
      <c r="E81" s="1"/>
      <c r="F81" s="1"/>
    </row>
    <row r="82" spans="1:6" x14ac:dyDescent="0.25">
      <c r="A82" t="s">
        <v>379</v>
      </c>
      <c r="B82" s="1">
        <v>2870.25</v>
      </c>
      <c r="C82" s="1">
        <v>190.95</v>
      </c>
      <c r="D82" s="1">
        <v>2870.25</v>
      </c>
      <c r="E82" s="1">
        <v>190.95</v>
      </c>
      <c r="F82" s="1">
        <v>2679.3</v>
      </c>
    </row>
    <row r="83" spans="1:6" s="2" customFormat="1" x14ac:dyDescent="0.25">
      <c r="A83" s="2" t="s">
        <v>380</v>
      </c>
      <c r="B83" s="3">
        <v>2870.25</v>
      </c>
      <c r="C83" s="3">
        <v>190.95</v>
      </c>
      <c r="D83" s="3">
        <v>2870.25</v>
      </c>
      <c r="E83" s="3">
        <v>190.95</v>
      </c>
      <c r="F83" s="3">
        <v>2679.3</v>
      </c>
    </row>
    <row r="84" spans="1:6" x14ac:dyDescent="0.25">
      <c r="B84" s="1"/>
      <c r="C84" s="1"/>
      <c r="D84" s="1"/>
      <c r="E84" s="1"/>
      <c r="F84" s="1"/>
    </row>
    <row r="85" spans="1:6" x14ac:dyDescent="0.25">
      <c r="B85" s="1"/>
      <c r="C85" s="1"/>
      <c r="D85" s="1"/>
      <c r="E85" s="1"/>
      <c r="F85" s="1"/>
    </row>
    <row r="86" spans="1:6" x14ac:dyDescent="0.25">
      <c r="A86" t="s">
        <v>381</v>
      </c>
      <c r="B86" s="1"/>
      <c r="C86" s="1"/>
      <c r="D86" s="1"/>
      <c r="E86" s="1"/>
      <c r="F86" s="1"/>
    </row>
    <row r="87" spans="1:6" x14ac:dyDescent="0.25">
      <c r="A87" t="s">
        <v>382</v>
      </c>
      <c r="B87" s="1">
        <v>2555</v>
      </c>
      <c r="C87" s="1">
        <v>255.15</v>
      </c>
      <c r="D87" s="1">
        <v>2555</v>
      </c>
      <c r="E87" s="1">
        <v>255.15</v>
      </c>
      <c r="F87" s="1">
        <v>2299.85</v>
      </c>
    </row>
    <row r="88" spans="1:6" x14ac:dyDescent="0.25">
      <c r="A88" t="s">
        <v>383</v>
      </c>
      <c r="B88" s="1">
        <v>5475</v>
      </c>
      <c r="C88" s="1">
        <v>546.76</v>
      </c>
      <c r="D88" s="1">
        <v>5475</v>
      </c>
      <c r="E88" s="1">
        <v>546.76</v>
      </c>
      <c r="F88" s="1">
        <v>4928.24</v>
      </c>
    </row>
    <row r="89" spans="1:6" s="2" customFormat="1" x14ac:dyDescent="0.25">
      <c r="A89" s="2" t="s">
        <v>384</v>
      </c>
      <c r="B89" s="3">
        <v>8030</v>
      </c>
      <c r="C89" s="3">
        <v>801.91</v>
      </c>
      <c r="D89" s="3">
        <v>8030</v>
      </c>
      <c r="E89" s="3">
        <v>801.91</v>
      </c>
      <c r="F89" s="3">
        <v>7228.09</v>
      </c>
    </row>
    <row r="90" spans="1:6" x14ac:dyDescent="0.25">
      <c r="B90" s="1"/>
      <c r="C90" s="1"/>
      <c r="D90" s="1"/>
      <c r="E90" s="1"/>
      <c r="F90" s="1"/>
    </row>
    <row r="91" spans="1:6" x14ac:dyDescent="0.25">
      <c r="B91" s="1"/>
      <c r="C91" s="1"/>
      <c r="D91" s="1"/>
      <c r="E91" s="1"/>
      <c r="F91" s="1"/>
    </row>
    <row r="92" spans="1:6" x14ac:dyDescent="0.25">
      <c r="A92" t="s">
        <v>385</v>
      </c>
      <c r="B92" s="1"/>
      <c r="C92" s="1"/>
      <c r="D92" s="1"/>
      <c r="E92" s="1"/>
      <c r="F92" s="1"/>
    </row>
    <row r="93" spans="1:6" x14ac:dyDescent="0.25">
      <c r="A93" t="s">
        <v>386</v>
      </c>
      <c r="B93" s="1">
        <v>4130.1000000000004</v>
      </c>
      <c r="C93" s="1">
        <v>328.02</v>
      </c>
      <c r="D93" s="1">
        <v>4130.1000000000004</v>
      </c>
      <c r="E93" s="1">
        <v>328.02</v>
      </c>
      <c r="F93" s="1">
        <v>3802.08</v>
      </c>
    </row>
    <row r="94" spans="1:6" s="2" customFormat="1" x14ac:dyDescent="0.25">
      <c r="A94" s="2" t="s">
        <v>387</v>
      </c>
      <c r="B94" s="3">
        <v>4130.1000000000004</v>
      </c>
      <c r="C94" s="3">
        <v>328.02</v>
      </c>
      <c r="D94" s="3">
        <v>4130.1000000000004</v>
      </c>
      <c r="E94" s="3">
        <v>328.02</v>
      </c>
      <c r="F94" s="3">
        <v>3802.08</v>
      </c>
    </row>
    <row r="95" spans="1:6" x14ac:dyDescent="0.25">
      <c r="B95" s="1"/>
      <c r="C95" s="1"/>
      <c r="D95" s="1"/>
      <c r="E95" s="1"/>
      <c r="F95" s="1"/>
    </row>
    <row r="96" spans="1:6" x14ac:dyDescent="0.25">
      <c r="A96" t="s">
        <v>388</v>
      </c>
      <c r="B96" s="1">
        <v>107793.59</v>
      </c>
      <c r="C96" s="1">
        <v>8087.27</v>
      </c>
      <c r="D96" s="1">
        <v>107793.59</v>
      </c>
      <c r="E96" s="1">
        <v>8087.27</v>
      </c>
      <c r="F96" s="1">
        <v>99706.32</v>
      </c>
    </row>
    <row r="97" spans="1:6" x14ac:dyDescent="0.25">
      <c r="B97" s="1">
        <f>SUM(B7+B13+B21+B26+B31+B36+B41+B46+B53+B58+B78+B83+B89+B94)</f>
        <v>107793.59</v>
      </c>
      <c r="C97" s="1">
        <f t="shared" ref="C97:F97" si="0">SUM(C7+C13+C21+C26+C31+C36+C41+C46+C53+C58+C78+C83+C89+C94)</f>
        <v>8087.2699999999986</v>
      </c>
      <c r="D97" s="1">
        <f t="shared" si="0"/>
        <v>107793.59</v>
      </c>
      <c r="E97" s="1">
        <f t="shared" si="0"/>
        <v>8087.2699999999986</v>
      </c>
      <c r="F97" s="1">
        <f t="shared" si="0"/>
        <v>99706.32</v>
      </c>
    </row>
    <row r="98" spans="1:6" s="2" customFormat="1" x14ac:dyDescent="0.25">
      <c r="A98" s="2" t="s">
        <v>389</v>
      </c>
      <c r="B98" s="3">
        <v>107793.59</v>
      </c>
      <c r="C98" s="3">
        <v>8087.27</v>
      </c>
      <c r="D98" s="3">
        <v>107793.59</v>
      </c>
      <c r="E98" s="3">
        <v>8087.27</v>
      </c>
      <c r="F98" s="3">
        <v>99706.32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Nomina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cp:lastPrinted>2020-07-01T17:16:43Z</cp:lastPrinted>
  <dcterms:created xsi:type="dcterms:W3CDTF">2020-06-12T15:01:41Z</dcterms:created>
  <dcterms:modified xsi:type="dcterms:W3CDTF">2022-10-06T18:54:58Z</dcterms:modified>
</cp:coreProperties>
</file>