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Pagina WEB\8-V-VI\trabajo social\padrones para publicar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E123" i="1"/>
  <c r="E97" i="1"/>
  <c r="E92" i="1"/>
  <c r="E83" i="1"/>
  <c r="E73" i="1"/>
  <c r="E59" i="1"/>
  <c r="E53" i="1"/>
  <c r="E26" i="1"/>
  <c r="E13" i="1"/>
</calcChain>
</file>

<file path=xl/sharedStrings.xml><?xml version="1.0" encoding="utf-8"?>
<sst xmlns="http://schemas.openxmlformats.org/spreadsheetml/2006/main" count="368" uniqueCount="154">
  <si>
    <t xml:space="preserve">Fecha en que la persona se volvió beneficiaria del programa </t>
  </si>
  <si>
    <t>nombre del beneficiario</t>
  </si>
  <si>
    <t>Concepto, recurso, beneficio o apoyo (en dinero o en especie) otorgado.</t>
  </si>
  <si>
    <t>Monto en pesos del beneficio en especie entregado</t>
  </si>
  <si>
    <t>ENERO</t>
  </si>
  <si>
    <t xml:space="preserve">MANUEL FRANCISCO </t>
  </si>
  <si>
    <t xml:space="preserve">INSUMOS MEDICOS </t>
  </si>
  <si>
    <t xml:space="preserve">TERESITA DE JESUS </t>
  </si>
  <si>
    <t xml:space="preserve">HERMELINDA </t>
  </si>
  <si>
    <t xml:space="preserve">ALEJANDRA </t>
  </si>
  <si>
    <t xml:space="preserve">JOSE </t>
  </si>
  <si>
    <t xml:space="preserve">GASTOS FUNERARIOS </t>
  </si>
  <si>
    <t xml:space="preserve"> CARLOS ALEJANDRO </t>
  </si>
  <si>
    <t xml:space="preserve"> GLONDY</t>
  </si>
  <si>
    <t xml:space="preserve"> DULCE LIZETH</t>
  </si>
  <si>
    <t xml:space="preserve">ANDADERA </t>
  </si>
  <si>
    <t xml:space="preserve">MANUEL </t>
  </si>
  <si>
    <t xml:space="preserve">AUXILIAR AUDITIVO </t>
  </si>
  <si>
    <t>Total:</t>
  </si>
  <si>
    <t>FEBRERO</t>
  </si>
  <si>
    <t xml:space="preserve"> JAIME </t>
  </si>
  <si>
    <t>HEMODIALISISI</t>
  </si>
  <si>
    <t>FELIZ</t>
  </si>
  <si>
    <t xml:space="preserve"> LENIN MATERO </t>
  </si>
  <si>
    <t xml:space="preserve">ASPIADOR DE SECRECIONES </t>
  </si>
  <si>
    <t xml:space="preserve"> AWGIE YAMILET </t>
  </si>
  <si>
    <t xml:space="preserve">CARREOLA PCI </t>
  </si>
  <si>
    <t xml:space="preserve">ALBERTO </t>
  </si>
  <si>
    <t xml:space="preserve"> MARIA ISABEL </t>
  </si>
  <si>
    <t xml:space="preserve"> ALEJANDRO </t>
  </si>
  <si>
    <t xml:space="preserve">SERVICIO FUNERARIO </t>
  </si>
  <si>
    <t xml:space="preserve">JUAN MANUEL </t>
  </si>
  <si>
    <t xml:space="preserve">MEDICAMENTO ONCOLOGICO </t>
  </si>
  <si>
    <t xml:space="preserve">JOSE EDUARDO </t>
  </si>
  <si>
    <t>RAMIREZ AYALA JORGE</t>
  </si>
  <si>
    <t>CAMA Y COLCHON INDIVIDUAL</t>
  </si>
  <si>
    <t>MARZO</t>
  </si>
  <si>
    <t xml:space="preserve"> MA. JESUS </t>
  </si>
  <si>
    <t xml:space="preserve"> JULIAN </t>
  </si>
  <si>
    <t xml:space="preserve"> VERONICA </t>
  </si>
  <si>
    <t>VICTOR</t>
  </si>
  <si>
    <t xml:space="preserve"> JACINTO</t>
  </si>
  <si>
    <t xml:space="preserve">COCENTRADOR DE OXIGENADOR </t>
  </si>
  <si>
    <t xml:space="preserve"> LAURA PATRICIA </t>
  </si>
  <si>
    <t xml:space="preserve">PARA APLICACIÓN DE IODO </t>
  </si>
  <si>
    <t xml:space="preserve">BRAYAN FELIPE </t>
  </si>
  <si>
    <t>JUAN CARLOS|</t>
  </si>
  <si>
    <t xml:space="preserve">ROSA MARIA </t>
  </si>
  <si>
    <t xml:space="preserve">PROTESISIS OCULAR </t>
  </si>
  <si>
    <t xml:space="preserve"> MARIA DE JESUS </t>
  </si>
  <si>
    <t xml:space="preserve"> PARTIDA BATRES</t>
  </si>
  <si>
    <t xml:space="preserve">ALEXIS MARTIN </t>
  </si>
  <si>
    <t xml:space="preserve">SILLA DE RUEDAS </t>
  </si>
  <si>
    <t xml:space="preserve"> JESUS SERGIO </t>
  </si>
  <si>
    <t xml:space="preserve">HERLINDA </t>
  </si>
  <si>
    <t>BASTON</t>
  </si>
  <si>
    <t xml:space="preserve">JUAN FRANCISCO JAVIER </t>
  </si>
  <si>
    <t xml:space="preserve">TIRAS REACTIVAS </t>
  </si>
  <si>
    <t xml:space="preserve">PAÑALES Y MEDICAMEN-TO </t>
  </si>
  <si>
    <t xml:space="preserve">GUILLEN CASTRO SANTA CECILIA </t>
  </si>
  <si>
    <t xml:space="preserve">PEQUEÑO COMERCIO </t>
  </si>
  <si>
    <t xml:space="preserve">ROMERO CEJA MARIA DE JESUS </t>
  </si>
  <si>
    <t>LIBREROS</t>
  </si>
  <si>
    <t xml:space="preserve"> YARET IVAN </t>
  </si>
  <si>
    <t xml:space="preserve">PAÑALES </t>
  </si>
  <si>
    <t xml:space="preserve">FIERROS RIVERA EVA ALICIA </t>
  </si>
  <si>
    <t xml:space="preserve">CASILLAS MANRIQUEZ MANUEL </t>
  </si>
  <si>
    <t xml:space="preserve">DIAZ HERNANDEZ DANIEL </t>
  </si>
  <si>
    <t>TRANPORTE FORANEO</t>
  </si>
  <si>
    <t>GUTIEREEZ ARANZA MAURICIO</t>
  </si>
  <si>
    <t>ABRIL</t>
  </si>
  <si>
    <t xml:space="preserve"> JAIME</t>
  </si>
  <si>
    <t xml:space="preserve"> ARTEMIO </t>
  </si>
  <si>
    <t xml:space="preserve">HEMODIALISIS </t>
  </si>
  <si>
    <t xml:space="preserve"> NORMA GRACIELA </t>
  </si>
  <si>
    <t>MAYO</t>
  </si>
  <si>
    <t>JUNIO</t>
  </si>
  <si>
    <t xml:space="preserve"> RAUL </t>
  </si>
  <si>
    <t>HEMODIALISIS</t>
  </si>
  <si>
    <t>JULIO</t>
  </si>
  <si>
    <t xml:space="preserve"> FCO JAVIER</t>
  </si>
  <si>
    <t xml:space="preserve">COLCHON DE PRESION ALTERNA </t>
  </si>
  <si>
    <t>MARIA TERESA CHIO</t>
  </si>
  <si>
    <t>CINTYA ISAMAR</t>
  </si>
  <si>
    <t>MEDICAMENTO</t>
  </si>
  <si>
    <t>TEJEDA GUILLEN LUCIA</t>
  </si>
  <si>
    <t xml:space="preserve">FORMULA </t>
  </si>
  <si>
    <t>HERNANDEZ  SANCHEZDIANA</t>
  </si>
  <si>
    <t>AGOSTO</t>
  </si>
  <si>
    <t xml:space="preserve"> NATIVIDAD </t>
  </si>
  <si>
    <t xml:space="preserve">BASTON </t>
  </si>
  <si>
    <t xml:space="preserve">MA GUADALUPE </t>
  </si>
  <si>
    <t>ESTUDIOS ESPECIALIZADOS</t>
  </si>
  <si>
    <t xml:space="preserve"> RAMON </t>
  </si>
  <si>
    <t>INSUMOS PARA CIRUGIA</t>
  </si>
  <si>
    <t>SESIONES DE HEMODIALISIS</t>
  </si>
  <si>
    <t xml:space="preserve">OLVERA PAJARITO MARIA ARACELI </t>
  </si>
  <si>
    <t>LAMINAS DE ASBESTO</t>
  </si>
  <si>
    <t xml:space="preserve">RODRIGUEZ REYESROSA MARIA </t>
  </si>
  <si>
    <t>JACINTO BARAJAS</t>
  </si>
  <si>
    <t>SEPTIEMBRE</t>
  </si>
  <si>
    <t>CRISTOPHER ALEJANDRO</t>
  </si>
  <si>
    <t xml:space="preserve"> MARTHA</t>
  </si>
  <si>
    <t xml:space="preserve">JUANA </t>
  </si>
  <si>
    <t xml:space="preserve">ESTUDIO MEDICO </t>
  </si>
  <si>
    <t>PASTOR ESPINOZA ESPINOZA</t>
  </si>
  <si>
    <t xml:space="preserve">BOLETO FORANEO </t>
  </si>
  <si>
    <t>JULIO FLORES ORTIZ Y FAM</t>
  </si>
  <si>
    <t xml:space="preserve">BLANCA ESTEFANIA GONZALEZ ANDRADE </t>
  </si>
  <si>
    <t>OCTUBRE</t>
  </si>
  <si>
    <t>ANA MARIA PEREZ MARTINEZ</t>
  </si>
  <si>
    <t xml:space="preserve">ESTUDIO ESPECIALIZADO </t>
  </si>
  <si>
    <t xml:space="preserve"> EDGAR EDUARDO </t>
  </si>
  <si>
    <t>NOVIEMBRE</t>
  </si>
  <si>
    <t xml:space="preserve"> RAMONA </t>
  </si>
  <si>
    <t>RENTA DE OXIGENO</t>
  </si>
  <si>
    <t>17/11/2020/</t>
  </si>
  <si>
    <t xml:space="preserve"> EZEQUIEL</t>
  </si>
  <si>
    <t>INSUMOS MEDICOS</t>
  </si>
  <si>
    <t xml:space="preserve"> JAVIER</t>
  </si>
  <si>
    <t>SALVADOR VAZQUEZ MARTINEZ</t>
  </si>
  <si>
    <t>TRANSPORTE</t>
  </si>
  <si>
    <t>AGOMEZ GONZALEZ ANTONIO</t>
  </si>
  <si>
    <t xml:space="preserve"> ELIAS </t>
  </si>
  <si>
    <t>MEDICAMENTO ESPECIALIZADO</t>
  </si>
  <si>
    <t>AVILA BENITES JOSE GPE</t>
  </si>
  <si>
    <t xml:space="preserve"> MARIA GPE</t>
  </si>
  <si>
    <t xml:space="preserve"> JUANA </t>
  </si>
  <si>
    <t>NOV.</t>
  </si>
  <si>
    <t xml:space="preserve"> ANGELA</t>
  </si>
  <si>
    <t>SIMON</t>
  </si>
  <si>
    <t xml:space="preserve">CAMA DE HOSPITAL </t>
  </si>
  <si>
    <t>ARAMBULA</t>
  </si>
  <si>
    <t>RENTA DE OXIGENO DOMICILIAR</t>
  </si>
  <si>
    <t xml:space="preserve"> MARIA EUGENIA</t>
  </si>
  <si>
    <t xml:space="preserve">RENTA DE OXIGENO DOMICILIAR </t>
  </si>
  <si>
    <t xml:space="preserve"> LUCAS</t>
  </si>
  <si>
    <t xml:space="preserve"> LEONEL GUADALUPE</t>
  </si>
  <si>
    <t xml:space="preserve">ZAPATO ORTOPEDICO PLANTILLA Y TALONERA </t>
  </si>
  <si>
    <t xml:space="preserve"> JESUS MARCO </t>
  </si>
  <si>
    <t>AUXILIAR AUDITIVO VEA 370 ReS</t>
  </si>
  <si>
    <t xml:space="preserve"> RIGOBEERTO VALENTIDO </t>
  </si>
  <si>
    <t xml:space="preserve"> MARIA GUADALUPE </t>
  </si>
  <si>
    <t xml:space="preserve"> JUVENTINA </t>
  </si>
  <si>
    <t>JUANA</t>
  </si>
  <si>
    <t xml:space="preserve"> JOSE MANUEL</t>
  </si>
  <si>
    <t>MARIA GUADALUPE</t>
  </si>
  <si>
    <t xml:space="preserve">JUAN </t>
  </si>
  <si>
    <t>DICIEMBRE</t>
  </si>
  <si>
    <t xml:space="preserve">CAROLINA </t>
  </si>
  <si>
    <t>LUIS</t>
  </si>
  <si>
    <t xml:space="preserve"> erick samuel </t>
  </si>
  <si>
    <t>Unidad Territorial</t>
  </si>
  <si>
    <t>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</si>
</sst>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haroni"/>
    </font>
    <font>
      <sz val="16"/>
      <color theme="1"/>
      <name val="Aharoni"/>
    </font>
    <font>
      <sz val="16"/>
      <color theme="1"/>
      <name val="Arial Black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3" xfId="1" applyNumberFormat="1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44" fontId="0" fillId="0" borderId="9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44" fontId="0" fillId="0" borderId="15" xfId="0" applyNumberFormat="1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4" fontId="0" fillId="3" borderId="3" xfId="0" applyNumberFormat="1" applyFont="1" applyFill="1" applyBorder="1" applyAlignment="1">
      <alignment horizontal="center" vertical="center"/>
    </xf>
    <xf numFmtId="14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4" fontId="3" fillId="2" borderId="20" xfId="1" applyNumberFormat="1" applyFont="1" applyFill="1" applyBorder="1" applyAlignment="1">
      <alignment horizontal="center" vertical="center"/>
    </xf>
    <xf numFmtId="8" fontId="0" fillId="0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44" fontId="0" fillId="0" borderId="2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44" fontId="2" fillId="0" borderId="9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4" fontId="2" fillId="0" borderId="15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3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44" fontId="6" fillId="0" borderId="9" xfId="0" applyNumberFormat="1" applyFont="1" applyFill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6" fontId="0" fillId="0" borderId="15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5" fillId="2" borderId="21" xfId="0" applyNumberFormat="1" applyFont="1" applyFill="1" applyBorder="1" applyAlignment="1">
      <alignment horizontal="center" vertical="center"/>
    </xf>
    <xf numFmtId="14" fontId="5" fillId="2" borderId="22" xfId="0" applyNumberFormat="1" applyFont="1" applyFill="1" applyBorder="1" applyAlignment="1">
      <alignment horizontal="center" vertical="center"/>
    </xf>
    <xf numFmtId="14" fontId="5" fillId="2" borderId="33" xfId="0" applyNumberFormat="1" applyFont="1" applyFill="1" applyBorder="1" applyAlignment="1">
      <alignment horizontal="center" vertical="center"/>
    </xf>
    <xf numFmtId="14" fontId="5" fillId="2" borderId="23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4" fontId="4" fillId="2" borderId="21" xfId="0" applyNumberFormat="1" applyFont="1" applyFill="1" applyBorder="1" applyAlignment="1">
      <alignment horizontal="center" vertical="center"/>
    </xf>
    <xf numFmtId="14" fontId="4" fillId="2" borderId="22" xfId="0" applyNumberFormat="1" applyFont="1" applyFill="1" applyBorder="1" applyAlignment="1">
      <alignment horizontal="center" vertical="center"/>
    </xf>
    <xf numFmtId="14" fontId="4" fillId="2" borderId="33" xfId="0" applyNumberFormat="1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68036</xdr:rowOff>
    </xdr:from>
    <xdr:to>
      <xdr:col>0</xdr:col>
      <xdr:colOff>1279071</xdr:colOff>
      <xdr:row>0</xdr:row>
      <xdr:rowOff>1018295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54428" y="68036"/>
          <a:ext cx="1224643" cy="950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54428</xdr:colOff>
      <xdr:row>0</xdr:row>
      <xdr:rowOff>68036</xdr:rowOff>
    </xdr:from>
    <xdr:ext cx="1224643" cy="950259"/>
    <xdr:pic>
      <xdr:nvPicPr>
        <xdr:cNvPr id="3" name="Imagen 2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54428" y="68036"/>
          <a:ext cx="1224643" cy="950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2000250</xdr:colOff>
      <xdr:row>0</xdr:row>
      <xdr:rowOff>367393</xdr:rowOff>
    </xdr:from>
    <xdr:to>
      <xdr:col>10</xdr:col>
      <xdr:colOff>387185</xdr:colOff>
      <xdr:row>0</xdr:row>
      <xdr:rowOff>967468</xdr:rowOff>
    </xdr:to>
    <xdr:sp macro="" textlink="">
      <xdr:nvSpPr>
        <xdr:cNvPr id="4" name="CuadroTexto 3"/>
        <xdr:cNvSpPr txBox="1"/>
      </xdr:nvSpPr>
      <xdr:spPr>
        <a:xfrm>
          <a:off x="2000250" y="367393"/>
          <a:ext cx="19301114" cy="60007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2400">
              <a:latin typeface="Arial Black" panose="020B0A04020102020204" pitchFamily="34" charset="0"/>
            </a:rPr>
            <a:t>Padrón</a:t>
          </a:r>
          <a:r>
            <a:rPr lang="es-MX" sz="2400" baseline="0">
              <a:latin typeface="Arial Black" panose="020B0A04020102020204" pitchFamily="34" charset="0"/>
            </a:rPr>
            <a:t> de Beneficiarios Fortalecimiento Socio Familiar 2020.</a:t>
          </a:r>
          <a:endParaRPr lang="es-MX" sz="2400"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119062</xdr:colOff>
      <xdr:row>0</xdr:row>
      <xdr:rowOff>1000125</xdr:rowOff>
    </xdr:from>
    <xdr:to>
      <xdr:col>11</xdr:col>
      <xdr:colOff>759835</xdr:colOff>
      <xdr:row>17</xdr:row>
      <xdr:rowOff>108238</xdr:rowOff>
    </xdr:to>
    <xdr:sp macro="" textlink="">
      <xdr:nvSpPr>
        <xdr:cNvPr id="5" name="CuadroTexto 4"/>
        <xdr:cNvSpPr txBox="1"/>
      </xdr:nvSpPr>
      <xdr:spPr>
        <a:xfrm>
          <a:off x="17216437" y="1000125"/>
          <a:ext cx="5212773" cy="39420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800" b="1"/>
            <a:t>1 :SE ELIMINA EL APELLIDO PATERNO Y MATERNO POR  SER DATO IDENTIFICATIVO Y DE SALUD </a:t>
          </a:r>
        </a:p>
        <a:p>
          <a:r>
            <a:rPr lang="es-MX" sz="1800"/>
            <a:t>Por ser un dato, identificativo de conformidad con los artículos 3.2 fracción II inciso a) y 21.1 fracción I de la Ley de Transparencia y Acceso a la Información Pública del Estado de Jalisco y sus Municipios; artículo 3.1 fracciones IX  y X de la Ley de Protección de Datos Personales en Posesión de Sujetos Obligados en el Estado de Jalisco y sus Municipios y Lineamiento Quincuagésimo Octavo de los Lineamientos para la Protección de la Información Confidencial y Reservada que deberán observar los sujetos obligados previstos en la Ley de Transparencia y Acceso a la Información Pública del Estado de Jalisco y sus Municipios.</a:t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4</xdr:col>
      <xdr:colOff>5310186</xdr:colOff>
      <xdr:row>139</xdr:row>
      <xdr:rowOff>47625</xdr:rowOff>
    </xdr:to>
    <xdr:sp macro="" textlink="">
      <xdr:nvSpPr>
        <xdr:cNvPr id="6" name="CuadroTexto 5"/>
        <xdr:cNvSpPr txBox="1"/>
      </xdr:nvSpPr>
      <xdr:spPr>
        <a:xfrm>
          <a:off x="0" y="30670500"/>
          <a:ext cx="17002124" cy="1762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800" b="1"/>
            <a:t>1 :SE ELIMINA EL APELLIDO PATERNO Y MATERNO POR  SER DATO IDENTIFICATIVO Y DE SALUD </a:t>
          </a:r>
        </a:p>
        <a:p>
          <a:r>
            <a:rPr lang="es-MX" sz="1800"/>
            <a:t>Por ser un dato, identificativo de conformidad con los artículos 3.2 fracción II inciso a) y 21.1 fracción I de la Ley de Transparencia y Acceso a la Información Pública del Estado de Jalisco y sus Municipios; artículo 3.1 fracciones IX  y X de la Ley de Protección de Datos Personales en Posesión de Sujetos Obligados en el Estado de Jalisco y sus Municipios y Lineamiento Quincuagésimo Octavo de los Lineamientos para la Protección de la Información Confidencial y Reservada que deberán observar los sujetos obligados previstos en la Ley de Transparencia y Acceso a la Información Pública del Estado de Jalisco y sus Municipios.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zoomScale="85" zoomScaleNormal="85" workbookViewId="0">
      <selection activeCell="B93" sqref="B93"/>
    </sheetView>
  </sheetViews>
  <sheetFormatPr baseColWidth="10" defaultRowHeight="15" x14ac:dyDescent="0.25"/>
  <cols>
    <col min="1" max="1" width="64.85546875" customWidth="1"/>
    <col min="2" max="2" width="61.85546875" customWidth="1"/>
    <col min="3" max="4" width="111.85546875" customWidth="1"/>
    <col min="5" max="5" width="81.140625" customWidth="1"/>
  </cols>
  <sheetData>
    <row r="1" spans="1:5" ht="83.25" customHeight="1" thickBot="1" x14ac:dyDescent="0.3"/>
    <row r="2" spans="1:5" ht="57" customHeight="1" thickBot="1" x14ac:dyDescent="0.3">
      <c r="A2" s="1" t="s">
        <v>0</v>
      </c>
      <c r="B2" s="2" t="s">
        <v>1</v>
      </c>
      <c r="C2" s="2" t="s">
        <v>2</v>
      </c>
      <c r="D2" s="45" t="s">
        <v>152</v>
      </c>
      <c r="E2" s="3" t="s">
        <v>3</v>
      </c>
    </row>
    <row r="3" spans="1:5" ht="21.75" thickBot="1" x14ac:dyDescent="0.3">
      <c r="A3" s="53" t="s">
        <v>4</v>
      </c>
      <c r="B3" s="54"/>
      <c r="C3" s="54"/>
      <c r="D3" s="55"/>
      <c r="E3" s="56"/>
    </row>
    <row r="4" spans="1:5" x14ac:dyDescent="0.25">
      <c r="A4" s="4">
        <v>43839</v>
      </c>
      <c r="B4" s="5" t="s">
        <v>5</v>
      </c>
      <c r="C4" s="5" t="s">
        <v>6</v>
      </c>
      <c r="D4" s="46" t="s">
        <v>153</v>
      </c>
      <c r="E4" s="6">
        <v>5000</v>
      </c>
    </row>
    <row r="5" spans="1:5" x14ac:dyDescent="0.25">
      <c r="A5" s="7">
        <v>43840</v>
      </c>
      <c r="B5" s="8" t="s">
        <v>7</v>
      </c>
      <c r="C5" s="8" t="s">
        <v>6</v>
      </c>
      <c r="D5" s="46" t="s">
        <v>153</v>
      </c>
      <c r="E5" s="9">
        <v>5000</v>
      </c>
    </row>
    <row r="6" spans="1:5" x14ac:dyDescent="0.25">
      <c r="A6" s="7">
        <v>43843</v>
      </c>
      <c r="B6" s="8" t="s">
        <v>8</v>
      </c>
      <c r="C6" s="8" t="s">
        <v>6</v>
      </c>
      <c r="D6" s="46" t="s">
        <v>153</v>
      </c>
      <c r="E6" s="9">
        <v>5000</v>
      </c>
    </row>
    <row r="7" spans="1:5" x14ac:dyDescent="0.25">
      <c r="A7" s="7">
        <v>43843</v>
      </c>
      <c r="B7" s="8" t="s">
        <v>9</v>
      </c>
      <c r="C7" s="8" t="s">
        <v>6</v>
      </c>
      <c r="D7" s="46" t="s">
        <v>153</v>
      </c>
      <c r="E7" s="9">
        <v>5000</v>
      </c>
    </row>
    <row r="8" spans="1:5" x14ac:dyDescent="0.25">
      <c r="A8" s="7">
        <v>43846</v>
      </c>
      <c r="B8" s="8" t="s">
        <v>10</v>
      </c>
      <c r="C8" s="8" t="s">
        <v>11</v>
      </c>
      <c r="D8" s="46" t="s">
        <v>153</v>
      </c>
      <c r="E8" s="9">
        <v>5000</v>
      </c>
    </row>
    <row r="9" spans="1:5" x14ac:dyDescent="0.25">
      <c r="A9" s="7">
        <v>43846</v>
      </c>
      <c r="B9" s="8" t="s">
        <v>12</v>
      </c>
      <c r="C9" s="8" t="s">
        <v>11</v>
      </c>
      <c r="D9" s="46" t="s">
        <v>153</v>
      </c>
      <c r="E9" s="9">
        <v>5000</v>
      </c>
    </row>
    <row r="10" spans="1:5" x14ac:dyDescent="0.25">
      <c r="A10" s="7">
        <v>43846</v>
      </c>
      <c r="B10" s="8" t="s">
        <v>13</v>
      </c>
      <c r="C10" s="8" t="s">
        <v>6</v>
      </c>
      <c r="D10" s="46" t="s">
        <v>153</v>
      </c>
      <c r="E10" s="9">
        <v>3000</v>
      </c>
    </row>
    <row r="11" spans="1:5" x14ac:dyDescent="0.25">
      <c r="A11" s="7">
        <v>43850</v>
      </c>
      <c r="B11" s="8" t="s">
        <v>14</v>
      </c>
      <c r="C11" s="8" t="s">
        <v>15</v>
      </c>
      <c r="D11" s="46" t="s">
        <v>153</v>
      </c>
      <c r="E11" s="9">
        <v>3600</v>
      </c>
    </row>
    <row r="12" spans="1:5" ht="15.75" thickBot="1" x14ac:dyDescent="0.3">
      <c r="A12" s="10">
        <v>43850</v>
      </c>
      <c r="B12" s="11" t="s">
        <v>16</v>
      </c>
      <c r="C12" s="11" t="s">
        <v>17</v>
      </c>
      <c r="D12" s="46" t="s">
        <v>153</v>
      </c>
      <c r="E12" s="12">
        <v>2400</v>
      </c>
    </row>
    <row r="13" spans="1:5" ht="15.75" thickBot="1" x14ac:dyDescent="0.3">
      <c r="A13" s="13"/>
      <c r="B13" s="14"/>
      <c r="C13" s="15" t="s">
        <v>18</v>
      </c>
      <c r="D13" s="48"/>
      <c r="E13" s="16">
        <f>SUM(E4:E12)</f>
        <v>39000</v>
      </c>
    </row>
    <row r="14" spans="1:5" ht="56.25" customHeight="1" x14ac:dyDescent="0.25">
      <c r="A14" s="17" t="s">
        <v>0</v>
      </c>
      <c r="B14" s="18" t="s">
        <v>1</v>
      </c>
      <c r="C14" s="18" t="s">
        <v>2</v>
      </c>
      <c r="D14" s="49" t="s">
        <v>152</v>
      </c>
      <c r="E14" s="19" t="s">
        <v>3</v>
      </c>
    </row>
    <row r="15" spans="1:5" ht="21" thickBot="1" x14ac:dyDescent="0.3">
      <c r="A15" s="57" t="s">
        <v>19</v>
      </c>
      <c r="B15" s="58"/>
      <c r="C15" s="58"/>
      <c r="D15" s="59"/>
      <c r="E15" s="60"/>
    </row>
    <row r="16" spans="1:5" x14ac:dyDescent="0.25">
      <c r="A16" s="4">
        <v>43861</v>
      </c>
      <c r="B16" s="5" t="s">
        <v>20</v>
      </c>
      <c r="C16" s="5" t="s">
        <v>21</v>
      </c>
      <c r="D16" s="46" t="s">
        <v>153</v>
      </c>
      <c r="E16" s="6">
        <v>3320</v>
      </c>
    </row>
    <row r="17" spans="1:5" x14ac:dyDescent="0.25">
      <c r="A17" s="7">
        <v>43865</v>
      </c>
      <c r="B17" s="8" t="s">
        <v>22</v>
      </c>
      <c r="C17" s="8" t="s">
        <v>17</v>
      </c>
      <c r="D17" s="46" t="s">
        <v>153</v>
      </c>
      <c r="E17" s="9">
        <v>2400</v>
      </c>
    </row>
    <row r="18" spans="1:5" x14ac:dyDescent="0.25">
      <c r="A18" s="7">
        <v>43865</v>
      </c>
      <c r="B18" s="8" t="s">
        <v>23</v>
      </c>
      <c r="C18" s="8" t="s">
        <v>24</v>
      </c>
      <c r="D18" s="46" t="s">
        <v>153</v>
      </c>
      <c r="E18" s="9">
        <v>3900</v>
      </c>
    </row>
    <row r="19" spans="1:5" x14ac:dyDescent="0.25">
      <c r="A19" s="7">
        <v>43865</v>
      </c>
      <c r="B19" s="8" t="s">
        <v>25</v>
      </c>
      <c r="C19" s="8" t="s">
        <v>26</v>
      </c>
      <c r="D19" s="46" t="s">
        <v>153</v>
      </c>
      <c r="E19" s="9">
        <v>5000</v>
      </c>
    </row>
    <row r="20" spans="1:5" x14ac:dyDescent="0.25">
      <c r="A20" s="7">
        <v>43872</v>
      </c>
      <c r="B20" s="8" t="s">
        <v>27</v>
      </c>
      <c r="C20" s="8" t="s">
        <v>17</v>
      </c>
      <c r="D20" s="46" t="s">
        <v>153</v>
      </c>
      <c r="E20" s="9">
        <v>2400</v>
      </c>
    </row>
    <row r="21" spans="1:5" x14ac:dyDescent="0.25">
      <c r="A21" s="7">
        <v>43872</v>
      </c>
      <c r="B21" s="8" t="s">
        <v>28</v>
      </c>
      <c r="C21" s="8" t="s">
        <v>17</v>
      </c>
      <c r="D21" s="46" t="s">
        <v>153</v>
      </c>
      <c r="E21" s="9">
        <v>2400</v>
      </c>
    </row>
    <row r="22" spans="1:5" x14ac:dyDescent="0.25">
      <c r="A22" s="7">
        <v>43872</v>
      </c>
      <c r="B22" s="8" t="s">
        <v>29</v>
      </c>
      <c r="C22" s="8" t="s">
        <v>30</v>
      </c>
      <c r="D22" s="46" t="s">
        <v>153</v>
      </c>
      <c r="E22" s="9">
        <v>5000</v>
      </c>
    </row>
    <row r="23" spans="1:5" x14ac:dyDescent="0.25">
      <c r="A23" s="7">
        <v>43882</v>
      </c>
      <c r="B23" s="8" t="s">
        <v>31</v>
      </c>
      <c r="C23" s="8" t="s">
        <v>32</v>
      </c>
      <c r="D23" s="46" t="s">
        <v>153</v>
      </c>
      <c r="E23" s="9">
        <v>5000</v>
      </c>
    </row>
    <row r="24" spans="1:5" x14ac:dyDescent="0.25">
      <c r="A24" s="7">
        <v>43882</v>
      </c>
      <c r="B24" s="8" t="s">
        <v>33</v>
      </c>
      <c r="C24" s="8" t="s">
        <v>32</v>
      </c>
      <c r="D24" s="46" t="s">
        <v>153</v>
      </c>
      <c r="E24" s="9">
        <v>5000</v>
      </c>
    </row>
    <row r="25" spans="1:5" ht="15.75" thickBot="1" x14ac:dyDescent="0.3">
      <c r="A25" s="10">
        <v>43886</v>
      </c>
      <c r="B25" s="11" t="s">
        <v>34</v>
      </c>
      <c r="C25" s="11" t="s">
        <v>35</v>
      </c>
      <c r="D25" s="46" t="s">
        <v>153</v>
      </c>
      <c r="E25" s="20">
        <v>2528.0100000000002</v>
      </c>
    </row>
    <row r="26" spans="1:5" ht="15.75" thickBot="1" x14ac:dyDescent="0.3">
      <c r="A26" s="13"/>
      <c r="B26" s="14"/>
      <c r="C26" s="15" t="s">
        <v>18</v>
      </c>
      <c r="D26" s="48"/>
      <c r="E26" s="16">
        <f>SUM(E16:E25)</f>
        <v>36948.01</v>
      </c>
    </row>
    <row r="27" spans="1:5" ht="62.25" customHeight="1" x14ac:dyDescent="0.25">
      <c r="A27" s="17" t="s">
        <v>0</v>
      </c>
      <c r="B27" s="18" t="s">
        <v>1</v>
      </c>
      <c r="C27" s="18" t="s">
        <v>2</v>
      </c>
      <c r="D27" s="49" t="s">
        <v>152</v>
      </c>
      <c r="E27" s="19" t="s">
        <v>3</v>
      </c>
    </row>
    <row r="28" spans="1:5" ht="21" thickBot="1" x14ac:dyDescent="0.3">
      <c r="A28" s="61" t="s">
        <v>36</v>
      </c>
      <c r="B28" s="62"/>
      <c r="C28" s="62"/>
      <c r="D28" s="63"/>
      <c r="E28" s="64"/>
    </row>
    <row r="29" spans="1:5" x14ac:dyDescent="0.25">
      <c r="A29" s="4">
        <v>43888</v>
      </c>
      <c r="B29" s="5" t="s">
        <v>37</v>
      </c>
      <c r="C29" s="5" t="s">
        <v>21</v>
      </c>
      <c r="D29" s="46" t="s">
        <v>153</v>
      </c>
      <c r="E29" s="6">
        <v>3320</v>
      </c>
    </row>
    <row r="30" spans="1:5" x14ac:dyDescent="0.25">
      <c r="A30" s="7">
        <v>43888</v>
      </c>
      <c r="B30" s="8" t="s">
        <v>38</v>
      </c>
      <c r="C30" s="8" t="s">
        <v>21</v>
      </c>
      <c r="D30" s="46" t="s">
        <v>153</v>
      </c>
      <c r="E30" s="9">
        <v>3320</v>
      </c>
    </row>
    <row r="31" spans="1:5" x14ac:dyDescent="0.25">
      <c r="A31" s="7">
        <v>43889</v>
      </c>
      <c r="B31" s="8" t="s">
        <v>39</v>
      </c>
      <c r="C31" s="8" t="s">
        <v>6</v>
      </c>
      <c r="D31" s="46" t="s">
        <v>153</v>
      </c>
      <c r="E31" s="9">
        <v>5000</v>
      </c>
    </row>
    <row r="32" spans="1:5" x14ac:dyDescent="0.25">
      <c r="A32" s="7">
        <v>43889</v>
      </c>
      <c r="B32" s="8" t="s">
        <v>40</v>
      </c>
      <c r="C32" s="8" t="s">
        <v>6</v>
      </c>
      <c r="D32" s="46" t="s">
        <v>153</v>
      </c>
      <c r="E32" s="9">
        <v>5000</v>
      </c>
    </row>
    <row r="33" spans="1:5" x14ac:dyDescent="0.25">
      <c r="A33" s="7">
        <v>43889</v>
      </c>
      <c r="B33" s="8" t="s">
        <v>41</v>
      </c>
      <c r="C33" s="8" t="s">
        <v>42</v>
      </c>
      <c r="D33" s="46" t="s">
        <v>153</v>
      </c>
      <c r="E33" s="9">
        <v>5000</v>
      </c>
    </row>
    <row r="34" spans="1:5" x14ac:dyDescent="0.25">
      <c r="A34" s="7">
        <v>43894</v>
      </c>
      <c r="B34" s="8" t="s">
        <v>43</v>
      </c>
      <c r="C34" s="8" t="s">
        <v>44</v>
      </c>
      <c r="D34" s="46" t="s">
        <v>153</v>
      </c>
      <c r="E34" s="9">
        <v>5000</v>
      </c>
    </row>
    <row r="35" spans="1:5" x14ac:dyDescent="0.25">
      <c r="A35" s="7">
        <v>43894</v>
      </c>
      <c r="B35" s="8" t="s">
        <v>45</v>
      </c>
      <c r="C35" s="8" t="s">
        <v>6</v>
      </c>
      <c r="D35" s="46" t="s">
        <v>153</v>
      </c>
      <c r="E35" s="9">
        <v>4000</v>
      </c>
    </row>
    <row r="36" spans="1:5" x14ac:dyDescent="0.25">
      <c r="A36" s="7">
        <v>43894</v>
      </c>
      <c r="B36" s="8" t="s">
        <v>46</v>
      </c>
      <c r="C36" s="8" t="s">
        <v>6</v>
      </c>
      <c r="D36" s="46" t="s">
        <v>153</v>
      </c>
      <c r="E36" s="9">
        <v>4000</v>
      </c>
    </row>
    <row r="37" spans="1:5" x14ac:dyDescent="0.25">
      <c r="A37" s="7">
        <v>43895</v>
      </c>
      <c r="B37" s="8" t="s">
        <v>47</v>
      </c>
      <c r="C37" s="8" t="s">
        <v>48</v>
      </c>
      <c r="D37" s="46" t="s">
        <v>153</v>
      </c>
      <c r="E37" s="9">
        <v>4000</v>
      </c>
    </row>
    <row r="38" spans="1:5" x14ac:dyDescent="0.25">
      <c r="A38" s="7">
        <v>43902</v>
      </c>
      <c r="B38" s="8" t="s">
        <v>49</v>
      </c>
      <c r="C38" s="8" t="s">
        <v>6</v>
      </c>
      <c r="D38" s="46" t="s">
        <v>153</v>
      </c>
      <c r="E38" s="9">
        <v>4000</v>
      </c>
    </row>
    <row r="39" spans="1:5" x14ac:dyDescent="0.25">
      <c r="A39" s="7">
        <v>43903</v>
      </c>
      <c r="B39" s="8" t="s">
        <v>50</v>
      </c>
      <c r="C39" s="8" t="s">
        <v>6</v>
      </c>
      <c r="D39" s="46" t="s">
        <v>153</v>
      </c>
      <c r="E39" s="9">
        <v>4000</v>
      </c>
    </row>
    <row r="40" spans="1:5" x14ac:dyDescent="0.25">
      <c r="A40" s="21"/>
      <c r="B40" s="8" t="s">
        <v>51</v>
      </c>
      <c r="C40" s="8" t="s">
        <v>52</v>
      </c>
      <c r="D40" s="46" t="s">
        <v>153</v>
      </c>
      <c r="E40" s="9">
        <v>3000</v>
      </c>
    </row>
    <row r="41" spans="1:5" x14ac:dyDescent="0.25">
      <c r="A41" s="7">
        <v>43903</v>
      </c>
      <c r="B41" s="8" t="s">
        <v>53</v>
      </c>
      <c r="C41" s="8" t="s">
        <v>21</v>
      </c>
      <c r="D41" s="46" t="s">
        <v>153</v>
      </c>
      <c r="E41" s="9">
        <v>3320</v>
      </c>
    </row>
    <row r="42" spans="1:5" x14ac:dyDescent="0.25">
      <c r="A42" s="7">
        <v>43900</v>
      </c>
      <c r="B42" s="8" t="s">
        <v>54</v>
      </c>
      <c r="C42" s="8" t="s">
        <v>55</v>
      </c>
      <c r="D42" s="46" t="s">
        <v>153</v>
      </c>
      <c r="E42" s="9">
        <v>285.10000000000002</v>
      </c>
    </row>
    <row r="43" spans="1:5" x14ac:dyDescent="0.25">
      <c r="A43" s="7">
        <v>43900</v>
      </c>
      <c r="B43" s="8" t="s">
        <v>56</v>
      </c>
      <c r="C43" s="8" t="s">
        <v>57</v>
      </c>
      <c r="D43" s="46" t="s">
        <v>153</v>
      </c>
      <c r="E43" s="9">
        <v>431.39</v>
      </c>
    </row>
    <row r="44" spans="1:5" x14ac:dyDescent="0.25">
      <c r="A44" s="7">
        <v>43900</v>
      </c>
      <c r="B44" s="8" t="s">
        <v>29</v>
      </c>
      <c r="C44" s="8" t="s">
        <v>58</v>
      </c>
      <c r="D44" s="46" t="s">
        <v>153</v>
      </c>
      <c r="E44" s="9">
        <v>937.83</v>
      </c>
    </row>
    <row r="45" spans="1:5" x14ac:dyDescent="0.25">
      <c r="A45" s="7">
        <v>43907</v>
      </c>
      <c r="B45" s="8" t="s">
        <v>59</v>
      </c>
      <c r="C45" s="8" t="s">
        <v>60</v>
      </c>
      <c r="D45" s="46" t="s">
        <v>153</v>
      </c>
      <c r="E45" s="9">
        <v>1000</v>
      </c>
    </row>
    <row r="46" spans="1:5" x14ac:dyDescent="0.25">
      <c r="A46" s="7">
        <v>43907</v>
      </c>
      <c r="B46" s="8" t="s">
        <v>61</v>
      </c>
      <c r="C46" s="8" t="s">
        <v>60</v>
      </c>
      <c r="D46" s="46" t="s">
        <v>153</v>
      </c>
      <c r="E46" s="9">
        <v>1000</v>
      </c>
    </row>
    <row r="47" spans="1:5" x14ac:dyDescent="0.25">
      <c r="A47" s="7">
        <v>43853</v>
      </c>
      <c r="B47" s="8" t="s">
        <v>62</v>
      </c>
      <c r="C47" s="8" t="s">
        <v>55</v>
      </c>
      <c r="D47" s="46" t="s">
        <v>153</v>
      </c>
      <c r="E47" s="9">
        <v>650</v>
      </c>
    </row>
    <row r="48" spans="1:5" x14ac:dyDescent="0.25">
      <c r="A48" s="7">
        <v>43794</v>
      </c>
      <c r="B48" s="8" t="s">
        <v>63</v>
      </c>
      <c r="C48" s="8" t="s">
        <v>64</v>
      </c>
      <c r="D48" s="46" t="s">
        <v>153</v>
      </c>
      <c r="E48" s="9">
        <v>772</v>
      </c>
    </row>
    <row r="49" spans="1:5" x14ac:dyDescent="0.25">
      <c r="A49" s="7">
        <v>43894</v>
      </c>
      <c r="B49" s="8" t="s">
        <v>65</v>
      </c>
      <c r="C49" s="8" t="s">
        <v>60</v>
      </c>
      <c r="D49" s="46" t="s">
        <v>153</v>
      </c>
      <c r="E49" s="9">
        <v>993.99</v>
      </c>
    </row>
    <row r="50" spans="1:5" x14ac:dyDescent="0.25">
      <c r="A50" s="7">
        <v>43667</v>
      </c>
      <c r="B50" s="8" t="s">
        <v>66</v>
      </c>
      <c r="C50" s="8" t="s">
        <v>60</v>
      </c>
      <c r="D50" s="46" t="s">
        <v>153</v>
      </c>
      <c r="E50" s="9">
        <v>1049</v>
      </c>
    </row>
    <row r="51" spans="1:5" x14ac:dyDescent="0.25">
      <c r="A51" s="7">
        <v>43892</v>
      </c>
      <c r="B51" s="8" t="s">
        <v>67</v>
      </c>
      <c r="C51" s="8" t="s">
        <v>68</v>
      </c>
      <c r="D51" s="46" t="s">
        <v>153</v>
      </c>
      <c r="E51" s="9">
        <v>430</v>
      </c>
    </row>
    <row r="52" spans="1:5" ht="15.75" thickBot="1" x14ac:dyDescent="0.3">
      <c r="A52" s="7">
        <v>43892</v>
      </c>
      <c r="B52" s="8" t="s">
        <v>69</v>
      </c>
      <c r="C52" s="11" t="s">
        <v>68</v>
      </c>
      <c r="D52" s="46" t="s">
        <v>153</v>
      </c>
      <c r="E52" s="12">
        <v>371</v>
      </c>
    </row>
    <row r="53" spans="1:5" ht="15.75" thickBot="1" x14ac:dyDescent="0.3">
      <c r="A53" s="22"/>
      <c r="B53" s="23"/>
      <c r="C53" s="15" t="s">
        <v>18</v>
      </c>
      <c r="D53" s="48"/>
      <c r="E53" s="16">
        <f>SUBTOTAL(9,E29:E52)</f>
        <v>60880.31</v>
      </c>
    </row>
    <row r="54" spans="1:5" ht="37.5" x14ac:dyDescent="0.25">
      <c r="A54" s="17" t="s">
        <v>0</v>
      </c>
      <c r="B54" s="18" t="s">
        <v>1</v>
      </c>
      <c r="C54" s="18" t="s">
        <v>2</v>
      </c>
      <c r="D54" s="49" t="s">
        <v>152</v>
      </c>
      <c r="E54" s="19" t="s">
        <v>3</v>
      </c>
    </row>
    <row r="55" spans="1:5" ht="21.75" thickBot="1" x14ac:dyDescent="0.3">
      <c r="A55" s="65" t="s">
        <v>70</v>
      </c>
      <c r="B55" s="66"/>
      <c r="C55" s="66"/>
      <c r="D55" s="67"/>
      <c r="E55" s="68"/>
    </row>
    <row r="56" spans="1:5" x14ac:dyDescent="0.25">
      <c r="A56" s="4">
        <v>43920</v>
      </c>
      <c r="B56" s="5" t="s">
        <v>71</v>
      </c>
      <c r="C56" s="5" t="s">
        <v>6</v>
      </c>
      <c r="D56" s="46" t="s">
        <v>153</v>
      </c>
      <c r="E56" s="6">
        <v>4000</v>
      </c>
    </row>
    <row r="57" spans="1:5" x14ac:dyDescent="0.25">
      <c r="A57" s="7">
        <v>43950</v>
      </c>
      <c r="B57" s="8" t="s">
        <v>72</v>
      </c>
      <c r="C57" s="8" t="s">
        <v>73</v>
      </c>
      <c r="D57" s="46" t="s">
        <v>153</v>
      </c>
      <c r="E57" s="9">
        <v>2490</v>
      </c>
    </row>
    <row r="58" spans="1:5" ht="15.75" thickBot="1" x14ac:dyDescent="0.3">
      <c r="A58" s="7">
        <v>43956</v>
      </c>
      <c r="B58" s="8" t="s">
        <v>74</v>
      </c>
      <c r="C58" s="11" t="s">
        <v>73</v>
      </c>
      <c r="D58" s="46" t="s">
        <v>153</v>
      </c>
      <c r="E58" s="12">
        <v>2490</v>
      </c>
    </row>
    <row r="59" spans="1:5" ht="15.75" thickBot="1" x14ac:dyDescent="0.3">
      <c r="A59" s="22"/>
      <c r="B59" s="23"/>
      <c r="C59" s="15" t="s">
        <v>18</v>
      </c>
      <c r="D59" s="48"/>
      <c r="E59" s="16">
        <f>SUBTOTAL(9,E56:E58)</f>
        <v>8980</v>
      </c>
    </row>
    <row r="60" spans="1:5" ht="37.5" x14ac:dyDescent="0.25">
      <c r="A60" s="17" t="s">
        <v>0</v>
      </c>
      <c r="B60" s="18" t="s">
        <v>1</v>
      </c>
      <c r="C60" s="18" t="s">
        <v>2</v>
      </c>
      <c r="D60" s="49" t="s">
        <v>152</v>
      </c>
      <c r="E60" s="19" t="s">
        <v>3</v>
      </c>
    </row>
    <row r="61" spans="1:5" ht="21.75" thickBot="1" x14ac:dyDescent="0.3">
      <c r="A61" s="65" t="s">
        <v>75</v>
      </c>
      <c r="B61" s="66"/>
      <c r="C61" s="66"/>
      <c r="D61" s="67"/>
      <c r="E61" s="68"/>
    </row>
    <row r="62" spans="1:5" ht="15.75" thickBot="1" x14ac:dyDescent="0.3">
      <c r="A62" s="24"/>
      <c r="B62" s="25"/>
      <c r="C62" s="25"/>
      <c r="D62" s="14"/>
      <c r="E62" s="26"/>
    </row>
    <row r="63" spans="1:5" ht="37.5" x14ac:dyDescent="0.25">
      <c r="A63" s="17" t="s">
        <v>0</v>
      </c>
      <c r="B63" s="18" t="s">
        <v>1</v>
      </c>
      <c r="C63" s="18" t="s">
        <v>2</v>
      </c>
      <c r="D63" s="49" t="s">
        <v>152</v>
      </c>
      <c r="E63" s="19" t="s">
        <v>3</v>
      </c>
    </row>
    <row r="64" spans="1:5" ht="21.75" thickBot="1" x14ac:dyDescent="0.3">
      <c r="A64" s="65" t="s">
        <v>76</v>
      </c>
      <c r="B64" s="66"/>
      <c r="C64" s="66"/>
      <c r="D64" s="67"/>
      <c r="E64" s="68"/>
    </row>
    <row r="65" spans="1:5" ht="15.75" thickBot="1" x14ac:dyDescent="0.3">
      <c r="A65" s="13">
        <v>44006</v>
      </c>
      <c r="B65" s="25" t="s">
        <v>77</v>
      </c>
      <c r="C65" s="25" t="s">
        <v>78</v>
      </c>
      <c r="D65" s="14" t="s">
        <v>153</v>
      </c>
      <c r="E65" s="26">
        <v>2490</v>
      </c>
    </row>
    <row r="66" spans="1:5" ht="37.5" x14ac:dyDescent="0.25">
      <c r="A66" s="17" t="s">
        <v>0</v>
      </c>
      <c r="B66" s="18" t="s">
        <v>1</v>
      </c>
      <c r="C66" s="18" t="s">
        <v>2</v>
      </c>
      <c r="D66" s="49" t="s">
        <v>152</v>
      </c>
      <c r="E66" s="19" t="s">
        <v>3</v>
      </c>
    </row>
    <row r="67" spans="1:5" ht="21" thickBot="1" x14ac:dyDescent="0.3">
      <c r="A67" s="73" t="s">
        <v>79</v>
      </c>
      <c r="B67" s="74"/>
      <c r="C67" s="74"/>
      <c r="D67" s="75"/>
      <c r="E67" s="76"/>
    </row>
    <row r="68" spans="1:5" x14ac:dyDescent="0.25">
      <c r="A68" s="4">
        <v>44014</v>
      </c>
      <c r="B68" s="5" t="s">
        <v>80</v>
      </c>
      <c r="C68" s="5" t="s">
        <v>81</v>
      </c>
      <c r="D68" s="46" t="s">
        <v>153</v>
      </c>
      <c r="E68" s="6">
        <v>1850</v>
      </c>
    </row>
    <row r="69" spans="1:5" x14ac:dyDescent="0.25">
      <c r="A69" s="7">
        <v>44026</v>
      </c>
      <c r="B69" s="8" t="s">
        <v>82</v>
      </c>
      <c r="C69" s="8" t="s">
        <v>11</v>
      </c>
      <c r="D69" s="46" t="s">
        <v>153</v>
      </c>
      <c r="E69" s="9">
        <v>5500</v>
      </c>
    </row>
    <row r="70" spans="1:5" x14ac:dyDescent="0.25">
      <c r="A70" s="7">
        <v>44035</v>
      </c>
      <c r="B70" s="8" t="s">
        <v>83</v>
      </c>
      <c r="C70" s="8" t="s">
        <v>84</v>
      </c>
      <c r="D70" s="46" t="s">
        <v>153</v>
      </c>
      <c r="E70" s="9">
        <v>2950</v>
      </c>
    </row>
    <row r="71" spans="1:5" x14ac:dyDescent="0.25">
      <c r="A71" s="21"/>
      <c r="B71" s="8" t="s">
        <v>85</v>
      </c>
      <c r="C71" s="8" t="s">
        <v>86</v>
      </c>
      <c r="D71" s="46" t="s">
        <v>153</v>
      </c>
      <c r="E71" s="9">
        <v>248.9</v>
      </c>
    </row>
    <row r="72" spans="1:5" ht="15.75" thickBot="1" x14ac:dyDescent="0.3">
      <c r="A72" s="22"/>
      <c r="B72" s="11" t="s">
        <v>87</v>
      </c>
      <c r="C72" s="11" t="s">
        <v>60</v>
      </c>
      <c r="D72" s="46" t="s">
        <v>153</v>
      </c>
      <c r="E72" s="12">
        <v>1003</v>
      </c>
    </row>
    <row r="73" spans="1:5" ht="15.75" thickBot="1" x14ac:dyDescent="0.3">
      <c r="A73" s="24"/>
      <c r="B73" s="14"/>
      <c r="C73" s="15" t="s">
        <v>18</v>
      </c>
      <c r="D73" s="48"/>
      <c r="E73" s="16">
        <f>SUM(E68:E72)</f>
        <v>11551.9</v>
      </c>
    </row>
    <row r="74" spans="1:5" ht="37.5" x14ac:dyDescent="0.25">
      <c r="A74" s="17" t="s">
        <v>0</v>
      </c>
      <c r="B74" s="18" t="s">
        <v>1</v>
      </c>
      <c r="C74" s="18" t="s">
        <v>2</v>
      </c>
      <c r="D74" s="49" t="s">
        <v>152</v>
      </c>
      <c r="E74" s="19" t="s">
        <v>3</v>
      </c>
    </row>
    <row r="75" spans="1:5" ht="25.5" thickBot="1" x14ac:dyDescent="0.3">
      <c r="A75" s="77" t="s">
        <v>88</v>
      </c>
      <c r="B75" s="78"/>
      <c r="C75" s="78"/>
      <c r="D75" s="79"/>
      <c r="E75" s="80"/>
    </row>
    <row r="76" spans="1:5" x14ac:dyDescent="0.25">
      <c r="A76" s="27"/>
      <c r="B76" s="5" t="s">
        <v>89</v>
      </c>
      <c r="C76" s="5" t="s">
        <v>90</v>
      </c>
      <c r="D76" s="46" t="s">
        <v>153</v>
      </c>
      <c r="E76" s="6">
        <v>224.69</v>
      </c>
    </row>
    <row r="77" spans="1:5" x14ac:dyDescent="0.25">
      <c r="A77" s="21"/>
      <c r="B77" s="8" t="s">
        <v>91</v>
      </c>
      <c r="C77" s="8" t="s">
        <v>92</v>
      </c>
      <c r="D77" s="46" t="s">
        <v>153</v>
      </c>
      <c r="E77" s="9">
        <v>2800</v>
      </c>
    </row>
    <row r="78" spans="1:5" x14ac:dyDescent="0.25">
      <c r="A78" s="7">
        <v>44067</v>
      </c>
      <c r="B78" s="8" t="s">
        <v>93</v>
      </c>
      <c r="C78" s="8" t="s">
        <v>94</v>
      </c>
      <c r="D78" s="46" t="s">
        <v>153</v>
      </c>
      <c r="E78" s="9">
        <v>3000</v>
      </c>
    </row>
    <row r="79" spans="1:5" x14ac:dyDescent="0.25">
      <c r="A79" s="7">
        <v>44068</v>
      </c>
      <c r="B79" s="8" t="s">
        <v>38</v>
      </c>
      <c r="C79" s="8" t="s">
        <v>95</v>
      </c>
      <c r="D79" s="46" t="s">
        <v>153</v>
      </c>
      <c r="E79" s="9">
        <v>2490</v>
      </c>
    </row>
    <row r="80" spans="1:5" x14ac:dyDescent="0.25">
      <c r="A80" s="7">
        <v>44060</v>
      </c>
      <c r="B80" s="8" t="s">
        <v>96</v>
      </c>
      <c r="C80" s="8" t="s">
        <v>97</v>
      </c>
      <c r="D80" s="46" t="s">
        <v>153</v>
      </c>
      <c r="E80" s="9">
        <v>1160</v>
      </c>
    </row>
    <row r="81" spans="1:5" x14ac:dyDescent="0.25">
      <c r="A81" s="7">
        <v>44060</v>
      </c>
      <c r="B81" s="8" t="s">
        <v>98</v>
      </c>
      <c r="C81" s="8" t="s">
        <v>97</v>
      </c>
      <c r="D81" s="46" t="s">
        <v>153</v>
      </c>
      <c r="E81" s="9">
        <v>1740</v>
      </c>
    </row>
    <row r="82" spans="1:5" ht="15.75" thickBot="1" x14ac:dyDescent="0.3">
      <c r="A82" s="10">
        <v>44069</v>
      </c>
      <c r="B82" s="11" t="s">
        <v>99</v>
      </c>
      <c r="C82" s="11" t="s">
        <v>11</v>
      </c>
      <c r="D82" s="46" t="s">
        <v>153</v>
      </c>
      <c r="E82" s="12">
        <v>3500</v>
      </c>
    </row>
    <row r="83" spans="1:5" ht="15.75" thickBot="1" x14ac:dyDescent="0.3">
      <c r="A83" s="13"/>
      <c r="B83" s="14"/>
      <c r="C83" s="15" t="s">
        <v>18</v>
      </c>
      <c r="D83" s="48"/>
      <c r="E83" s="16">
        <f>SUM(E76:E82)</f>
        <v>14914.69</v>
      </c>
    </row>
    <row r="84" spans="1:5" ht="37.5" x14ac:dyDescent="0.25">
      <c r="A84" s="17" t="s">
        <v>0</v>
      </c>
      <c r="B84" s="18" t="s">
        <v>1</v>
      </c>
      <c r="C84" s="18" t="s">
        <v>2</v>
      </c>
      <c r="D84" s="49" t="s">
        <v>152</v>
      </c>
      <c r="E84" s="19" t="s">
        <v>3</v>
      </c>
    </row>
    <row r="85" spans="1:5" ht="25.5" thickBot="1" x14ac:dyDescent="0.3">
      <c r="A85" s="77" t="s">
        <v>100</v>
      </c>
      <c r="B85" s="78"/>
      <c r="C85" s="78"/>
      <c r="D85" s="79"/>
      <c r="E85" s="80"/>
    </row>
    <row r="86" spans="1:5" x14ac:dyDescent="0.25">
      <c r="A86" s="4">
        <v>44082</v>
      </c>
      <c r="B86" s="5" t="s">
        <v>101</v>
      </c>
      <c r="C86" s="5" t="s">
        <v>6</v>
      </c>
      <c r="D86" s="46" t="s">
        <v>153</v>
      </c>
      <c r="E86" s="6">
        <v>5000</v>
      </c>
    </row>
    <row r="87" spans="1:5" x14ac:dyDescent="0.25">
      <c r="A87" s="7">
        <v>44084</v>
      </c>
      <c r="B87" s="8" t="s">
        <v>102</v>
      </c>
      <c r="C87" s="8" t="s">
        <v>6</v>
      </c>
      <c r="D87" s="47" t="s">
        <v>153</v>
      </c>
      <c r="E87" s="9">
        <v>3000</v>
      </c>
    </row>
    <row r="88" spans="1:5" x14ac:dyDescent="0.25">
      <c r="A88" s="7">
        <v>44098</v>
      </c>
      <c r="B88" s="8" t="s">
        <v>103</v>
      </c>
      <c r="C88" s="8" t="s">
        <v>104</v>
      </c>
      <c r="D88" s="47" t="s">
        <v>153</v>
      </c>
      <c r="E88" s="9">
        <v>399</v>
      </c>
    </row>
    <row r="89" spans="1:5" x14ac:dyDescent="0.25">
      <c r="A89" s="7">
        <v>44075</v>
      </c>
      <c r="B89" s="8" t="s">
        <v>105</v>
      </c>
      <c r="C89" s="8" t="s">
        <v>106</v>
      </c>
      <c r="D89" s="47" t="s">
        <v>153</v>
      </c>
      <c r="E89" s="9">
        <v>530.5</v>
      </c>
    </row>
    <row r="90" spans="1:5" x14ac:dyDescent="0.25">
      <c r="A90" s="7">
        <v>44092</v>
      </c>
      <c r="B90" s="8" t="s">
        <v>107</v>
      </c>
      <c r="C90" s="8" t="s">
        <v>106</v>
      </c>
      <c r="D90" s="47" t="s">
        <v>153</v>
      </c>
      <c r="E90" s="9">
        <v>1716</v>
      </c>
    </row>
    <row r="91" spans="1:5" ht="15.75" thickBot="1" x14ac:dyDescent="0.3">
      <c r="A91" s="10">
        <v>44096</v>
      </c>
      <c r="B91" s="11" t="s">
        <v>108</v>
      </c>
      <c r="C91" s="11" t="s">
        <v>11</v>
      </c>
      <c r="D91" s="47" t="s">
        <v>153</v>
      </c>
      <c r="E91" s="12">
        <v>2500</v>
      </c>
    </row>
    <row r="92" spans="1:5" ht="15.75" thickBot="1" x14ac:dyDescent="0.3">
      <c r="A92" s="13"/>
      <c r="B92" s="14"/>
      <c r="C92" s="15" t="s">
        <v>18</v>
      </c>
      <c r="D92" s="48"/>
      <c r="E92" s="16">
        <f>SUM(E86:E91)</f>
        <v>13145.5</v>
      </c>
    </row>
    <row r="93" spans="1:5" ht="37.5" x14ac:dyDescent="0.25">
      <c r="A93" s="17" t="s">
        <v>0</v>
      </c>
      <c r="B93" s="18" t="s">
        <v>1</v>
      </c>
      <c r="C93" s="18" t="s">
        <v>2</v>
      </c>
      <c r="D93" s="49" t="s">
        <v>152</v>
      </c>
      <c r="E93" s="19" t="s">
        <v>3</v>
      </c>
    </row>
    <row r="94" spans="1:5" ht="21.75" thickBot="1" x14ac:dyDescent="0.3">
      <c r="A94" s="65" t="s">
        <v>109</v>
      </c>
      <c r="B94" s="66"/>
      <c r="C94" s="66"/>
      <c r="D94" s="67"/>
      <c r="E94" s="68"/>
    </row>
    <row r="95" spans="1:5" x14ac:dyDescent="0.25">
      <c r="A95" s="28">
        <v>44112</v>
      </c>
      <c r="B95" s="29" t="s">
        <v>110</v>
      </c>
      <c r="C95" s="29" t="s">
        <v>111</v>
      </c>
      <c r="D95" s="50" t="s">
        <v>153</v>
      </c>
      <c r="E95" s="30">
        <v>3500</v>
      </c>
    </row>
    <row r="96" spans="1:5" ht="15.75" thickBot="1" x14ac:dyDescent="0.3">
      <c r="A96" s="31">
        <v>44112</v>
      </c>
      <c r="B96" s="32" t="s">
        <v>112</v>
      </c>
      <c r="C96" s="32" t="s">
        <v>111</v>
      </c>
      <c r="D96" s="51" t="s">
        <v>153</v>
      </c>
      <c r="E96" s="33">
        <v>3000</v>
      </c>
    </row>
    <row r="97" spans="1:5" ht="15.75" thickBot="1" x14ac:dyDescent="0.3">
      <c r="A97" s="34"/>
      <c r="B97" s="35"/>
      <c r="C97" s="36" t="s">
        <v>18</v>
      </c>
      <c r="D97" s="52"/>
      <c r="E97" s="37">
        <f>SUM(E95:E96)</f>
        <v>6500</v>
      </c>
    </row>
    <row r="98" spans="1:5" ht="37.5" x14ac:dyDescent="0.25">
      <c r="A98" s="17" t="s">
        <v>0</v>
      </c>
      <c r="B98" s="18" t="s">
        <v>1</v>
      </c>
      <c r="C98" s="18" t="s">
        <v>2</v>
      </c>
      <c r="D98" s="49" t="s">
        <v>152</v>
      </c>
      <c r="E98" s="19" t="s">
        <v>3</v>
      </c>
    </row>
    <row r="99" spans="1:5" ht="21.75" thickBot="1" x14ac:dyDescent="0.3">
      <c r="A99" s="69" t="s">
        <v>113</v>
      </c>
      <c r="B99" s="70"/>
      <c r="C99" s="70"/>
      <c r="D99" s="71"/>
      <c r="E99" s="72"/>
    </row>
    <row r="100" spans="1:5" ht="20.25" x14ac:dyDescent="0.25">
      <c r="A100" s="38">
        <v>44146</v>
      </c>
      <c r="B100" s="5" t="s">
        <v>114</v>
      </c>
      <c r="C100" s="5" t="s">
        <v>115</v>
      </c>
      <c r="D100" s="46" t="s">
        <v>153</v>
      </c>
      <c r="E100" s="39">
        <v>650</v>
      </c>
    </row>
    <row r="101" spans="1:5" x14ac:dyDescent="0.25">
      <c r="A101" s="21" t="s">
        <v>116</v>
      </c>
      <c r="B101" s="8" t="s">
        <v>117</v>
      </c>
      <c r="C101" s="8" t="s">
        <v>118</v>
      </c>
      <c r="D101" s="46" t="s">
        <v>153</v>
      </c>
      <c r="E101" s="9">
        <v>5000</v>
      </c>
    </row>
    <row r="102" spans="1:5" x14ac:dyDescent="0.25">
      <c r="A102" s="40">
        <v>44146</v>
      </c>
      <c r="B102" s="8" t="s">
        <v>119</v>
      </c>
      <c r="C102" s="8" t="s">
        <v>84</v>
      </c>
      <c r="D102" s="46" t="s">
        <v>153</v>
      </c>
      <c r="E102" s="9">
        <v>1720</v>
      </c>
    </row>
    <row r="103" spans="1:5" x14ac:dyDescent="0.25">
      <c r="A103" s="40"/>
      <c r="B103" s="8" t="s">
        <v>120</v>
      </c>
      <c r="C103" s="8" t="s">
        <v>121</v>
      </c>
      <c r="D103" s="46" t="s">
        <v>153</v>
      </c>
      <c r="E103" s="9">
        <v>380</v>
      </c>
    </row>
    <row r="104" spans="1:5" x14ac:dyDescent="0.25">
      <c r="A104" s="40">
        <v>44155</v>
      </c>
      <c r="B104" s="8" t="s">
        <v>122</v>
      </c>
      <c r="C104" s="8" t="s">
        <v>121</v>
      </c>
      <c r="D104" s="46" t="s">
        <v>153</v>
      </c>
      <c r="E104" s="9">
        <v>173.5</v>
      </c>
    </row>
    <row r="105" spans="1:5" x14ac:dyDescent="0.25">
      <c r="A105" s="40"/>
      <c r="B105" s="8" t="s">
        <v>123</v>
      </c>
      <c r="C105" s="8" t="s">
        <v>124</v>
      </c>
      <c r="D105" s="46" t="s">
        <v>153</v>
      </c>
      <c r="E105" s="9">
        <v>480</v>
      </c>
    </row>
    <row r="106" spans="1:5" x14ac:dyDescent="0.25">
      <c r="A106" s="40"/>
      <c r="B106" s="8" t="s">
        <v>125</v>
      </c>
      <c r="C106" s="8" t="s">
        <v>121</v>
      </c>
      <c r="D106" s="46" t="s">
        <v>153</v>
      </c>
      <c r="E106" s="9">
        <v>687.5</v>
      </c>
    </row>
    <row r="107" spans="1:5" x14ac:dyDescent="0.25">
      <c r="A107" s="40"/>
      <c r="B107" s="8" t="s">
        <v>126</v>
      </c>
      <c r="C107" s="8" t="s">
        <v>124</v>
      </c>
      <c r="D107" s="46" t="s">
        <v>153</v>
      </c>
      <c r="E107" s="9">
        <v>271.81</v>
      </c>
    </row>
    <row r="108" spans="1:5" x14ac:dyDescent="0.25">
      <c r="A108" s="40"/>
      <c r="B108" s="8" t="s">
        <v>127</v>
      </c>
      <c r="C108" s="8" t="s">
        <v>111</v>
      </c>
      <c r="D108" s="46" t="s">
        <v>153</v>
      </c>
      <c r="E108" s="9">
        <v>399</v>
      </c>
    </row>
    <row r="109" spans="1:5" ht="15.75" x14ac:dyDescent="0.25">
      <c r="A109" s="41" t="s">
        <v>128</v>
      </c>
      <c r="B109" s="8" t="s">
        <v>129</v>
      </c>
      <c r="C109" s="42" t="s">
        <v>118</v>
      </c>
      <c r="D109" s="46" t="s">
        <v>153</v>
      </c>
      <c r="E109" s="9">
        <v>9900.02</v>
      </c>
    </row>
    <row r="110" spans="1:5" x14ac:dyDescent="0.25">
      <c r="A110" s="21" t="s">
        <v>128</v>
      </c>
      <c r="B110" s="8" t="s">
        <v>130</v>
      </c>
      <c r="C110" s="8" t="s">
        <v>131</v>
      </c>
      <c r="D110" s="46" t="s">
        <v>153</v>
      </c>
      <c r="E110" s="9">
        <v>6380</v>
      </c>
    </row>
    <row r="111" spans="1:5" x14ac:dyDescent="0.25">
      <c r="A111" s="21" t="s">
        <v>128</v>
      </c>
      <c r="B111" s="43" t="s">
        <v>132</v>
      </c>
      <c r="C111" s="8" t="s">
        <v>133</v>
      </c>
      <c r="D111" s="46" t="s">
        <v>153</v>
      </c>
      <c r="E111" s="9">
        <v>9600.18</v>
      </c>
    </row>
    <row r="112" spans="1:5" x14ac:dyDescent="0.25">
      <c r="A112" s="21" t="s">
        <v>128</v>
      </c>
      <c r="B112" s="43" t="s">
        <v>134</v>
      </c>
      <c r="C112" s="8" t="s">
        <v>135</v>
      </c>
      <c r="D112" s="46" t="s">
        <v>153</v>
      </c>
      <c r="E112" s="9">
        <v>9610.07</v>
      </c>
    </row>
    <row r="113" spans="1:5" x14ac:dyDescent="0.25">
      <c r="A113" s="21" t="s">
        <v>128</v>
      </c>
      <c r="B113" s="43" t="s">
        <v>136</v>
      </c>
      <c r="C113" s="8" t="s">
        <v>135</v>
      </c>
      <c r="D113" s="46" t="s">
        <v>153</v>
      </c>
      <c r="E113" s="9">
        <v>9010</v>
      </c>
    </row>
    <row r="114" spans="1:5" x14ac:dyDescent="0.25">
      <c r="A114" s="21" t="s">
        <v>128</v>
      </c>
      <c r="B114" s="8" t="s">
        <v>137</v>
      </c>
      <c r="C114" s="8" t="s">
        <v>138</v>
      </c>
      <c r="D114" s="46" t="s">
        <v>153</v>
      </c>
      <c r="E114" s="9">
        <v>2582.16</v>
      </c>
    </row>
    <row r="115" spans="1:5" x14ac:dyDescent="0.25">
      <c r="A115" s="7">
        <v>44147</v>
      </c>
      <c r="B115" s="8" t="s">
        <v>139</v>
      </c>
      <c r="C115" s="8" t="s">
        <v>140</v>
      </c>
      <c r="D115" s="46" t="s">
        <v>153</v>
      </c>
      <c r="E115" s="9">
        <v>4140.01</v>
      </c>
    </row>
    <row r="116" spans="1:5" x14ac:dyDescent="0.25">
      <c r="A116" s="7">
        <v>44147</v>
      </c>
      <c r="B116" s="8" t="s">
        <v>141</v>
      </c>
      <c r="C116" s="8" t="s">
        <v>140</v>
      </c>
      <c r="D116" s="46" t="s">
        <v>153</v>
      </c>
      <c r="E116" s="9">
        <v>4140.01</v>
      </c>
    </row>
    <row r="117" spans="1:5" x14ac:dyDescent="0.25">
      <c r="A117" s="7">
        <v>44155</v>
      </c>
      <c r="B117" s="8" t="s">
        <v>142</v>
      </c>
      <c r="C117" s="8" t="s">
        <v>140</v>
      </c>
      <c r="D117" s="46" t="s">
        <v>153</v>
      </c>
      <c r="E117" s="9">
        <v>4140.01</v>
      </c>
    </row>
    <row r="118" spans="1:5" x14ac:dyDescent="0.25">
      <c r="A118" s="7">
        <v>44147</v>
      </c>
      <c r="B118" s="8" t="s">
        <v>143</v>
      </c>
      <c r="C118" s="8" t="s">
        <v>140</v>
      </c>
      <c r="D118" s="46" t="s">
        <v>153</v>
      </c>
      <c r="E118" s="9">
        <v>4140.01</v>
      </c>
    </row>
    <row r="119" spans="1:5" x14ac:dyDescent="0.25">
      <c r="A119" s="7">
        <v>44160</v>
      </c>
      <c r="B119" s="8" t="s">
        <v>144</v>
      </c>
      <c r="C119" s="8" t="s">
        <v>140</v>
      </c>
      <c r="D119" s="46" t="s">
        <v>153</v>
      </c>
      <c r="E119" s="9">
        <v>4140.01</v>
      </c>
    </row>
    <row r="120" spans="1:5" x14ac:dyDescent="0.25">
      <c r="A120" s="7">
        <v>44152</v>
      </c>
      <c r="B120" s="8" t="s">
        <v>145</v>
      </c>
      <c r="C120" s="8" t="s">
        <v>140</v>
      </c>
      <c r="D120" s="46" t="s">
        <v>153</v>
      </c>
      <c r="E120" s="9">
        <v>4140.01</v>
      </c>
    </row>
    <row r="121" spans="1:5" x14ac:dyDescent="0.25">
      <c r="A121" s="7">
        <v>44162</v>
      </c>
      <c r="B121" s="8" t="s">
        <v>146</v>
      </c>
      <c r="C121" s="8" t="s">
        <v>140</v>
      </c>
      <c r="D121" s="46" t="s">
        <v>153</v>
      </c>
      <c r="E121" s="9">
        <v>4140.01</v>
      </c>
    </row>
    <row r="122" spans="1:5" ht="15.75" thickBot="1" x14ac:dyDescent="0.3">
      <c r="A122" s="10">
        <v>44152</v>
      </c>
      <c r="B122" s="11" t="s">
        <v>147</v>
      </c>
      <c r="C122" s="11" t="s">
        <v>140</v>
      </c>
      <c r="D122" s="46" t="s">
        <v>153</v>
      </c>
      <c r="E122" s="12">
        <v>4140.01</v>
      </c>
    </row>
    <row r="123" spans="1:5" ht="15.75" thickBot="1" x14ac:dyDescent="0.3">
      <c r="A123" s="13"/>
      <c r="B123" s="14"/>
      <c r="C123" s="15" t="s">
        <v>18</v>
      </c>
      <c r="D123" s="48"/>
      <c r="E123" s="16">
        <f>SUM(E100:E122)</f>
        <v>89964.319999999978</v>
      </c>
    </row>
    <row r="124" spans="1:5" ht="37.5" x14ac:dyDescent="0.25">
      <c r="A124" s="17" t="s">
        <v>0</v>
      </c>
      <c r="B124" s="18" t="s">
        <v>1</v>
      </c>
      <c r="C124" s="18" t="s">
        <v>2</v>
      </c>
      <c r="D124" s="49" t="s">
        <v>152</v>
      </c>
      <c r="E124" s="19" t="s">
        <v>3</v>
      </c>
    </row>
    <row r="125" spans="1:5" ht="21.75" thickBot="1" x14ac:dyDescent="0.3">
      <c r="A125" s="69" t="s">
        <v>148</v>
      </c>
      <c r="B125" s="70"/>
      <c r="C125" s="70"/>
      <c r="D125" s="71"/>
      <c r="E125" s="72"/>
    </row>
    <row r="126" spans="1:5" x14ac:dyDescent="0.25">
      <c r="A126" s="4">
        <v>44172</v>
      </c>
      <c r="B126" s="5" t="s">
        <v>149</v>
      </c>
      <c r="C126" s="5" t="s">
        <v>84</v>
      </c>
      <c r="D126" s="46" t="s">
        <v>153</v>
      </c>
      <c r="E126" s="6">
        <v>4578.18</v>
      </c>
    </row>
    <row r="127" spans="1:5" x14ac:dyDescent="0.25">
      <c r="A127" s="7">
        <v>44175</v>
      </c>
      <c r="B127" s="8" t="s">
        <v>150</v>
      </c>
      <c r="C127" s="8" t="s">
        <v>118</v>
      </c>
      <c r="D127" s="47" t="s">
        <v>153</v>
      </c>
      <c r="E127" s="9">
        <v>4000</v>
      </c>
    </row>
    <row r="128" spans="1:5" ht="15.75" thickBot="1" x14ac:dyDescent="0.3">
      <c r="A128" s="10">
        <v>44176</v>
      </c>
      <c r="B128" s="11" t="s">
        <v>151</v>
      </c>
      <c r="C128" s="11" t="s">
        <v>111</v>
      </c>
      <c r="D128" s="23" t="s">
        <v>153</v>
      </c>
      <c r="E128" s="44">
        <v>2490</v>
      </c>
    </row>
    <row r="129" spans="1:5" ht="15.75" thickBot="1" x14ac:dyDescent="0.3">
      <c r="A129" s="13"/>
      <c r="B129" s="14"/>
      <c r="C129" s="15" t="s">
        <v>18</v>
      </c>
      <c r="D129" s="48"/>
      <c r="E129" s="16">
        <f>SUM(E126:E128)</f>
        <v>11068.18</v>
      </c>
    </row>
  </sheetData>
  <mergeCells count="12">
    <mergeCell ref="A3:E3"/>
    <mergeCell ref="A15:E15"/>
    <mergeCell ref="A28:E28"/>
    <mergeCell ref="A55:E55"/>
    <mergeCell ref="A125:E125"/>
    <mergeCell ref="A61:E61"/>
    <mergeCell ref="A64:E64"/>
    <mergeCell ref="A67:E67"/>
    <mergeCell ref="A75:E75"/>
    <mergeCell ref="A85:E85"/>
    <mergeCell ref="A94:E94"/>
    <mergeCell ref="A99:E9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Neftali Haro Vazquez</dc:creator>
  <cp:lastModifiedBy>Neftali Haro Vazquez</cp:lastModifiedBy>
  <dcterms:created xsi:type="dcterms:W3CDTF">2022-10-04T20:30:03Z</dcterms:created>
  <dcterms:modified xsi:type="dcterms:W3CDTF">2022-10-04T22:16:40Z</dcterms:modified>
</cp:coreProperties>
</file>