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CONTABILIDAD Y FINANZAS\Nominas\Nominas 2021\10.- Octubre - 2021\"/>
    </mc:Choice>
  </mc:AlternateContent>
  <bookViews>
    <workbookView xWindow="0" yWindow="0" windowWidth="20490" windowHeight="7755" activeTab="2"/>
  </bookViews>
  <sheets>
    <sheet name="Santa Rosalia" sheetId="1" r:id="rId1"/>
    <sheet name="Promotora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8" i="3" l="1"/>
  <c r="F118" i="3"/>
  <c r="E118" i="3"/>
  <c r="D118" i="3"/>
  <c r="C118" i="3"/>
  <c r="B118" i="3"/>
  <c r="H67" i="2" l="1"/>
  <c r="G67" i="2"/>
  <c r="F67" i="2"/>
  <c r="E67" i="2"/>
  <c r="D67" i="2"/>
  <c r="C67" i="2"/>
  <c r="B67" i="2"/>
  <c r="K327" i="1" l="1"/>
  <c r="J327" i="1"/>
  <c r="I327" i="1"/>
  <c r="H327" i="1"/>
  <c r="G327" i="1"/>
  <c r="F327" i="1"/>
  <c r="E327" i="1"/>
  <c r="D327" i="1"/>
  <c r="C327" i="1"/>
  <c r="B327" i="1"/>
</calcChain>
</file>

<file path=xl/sharedStrings.xml><?xml version="1.0" encoding="utf-8"?>
<sst xmlns="http://schemas.openxmlformats.org/spreadsheetml/2006/main" count="390" uniqueCount="352">
  <si>
    <t xml:space="preserve">Reporte  Nomina 1_2120  16/10/2021 31/10/2021 </t>
  </si>
  <si>
    <t xml:space="preserve">NOMBRE                                                       </t>
  </si>
  <si>
    <t xml:space="preserve">SUELDO      </t>
  </si>
  <si>
    <t xml:space="preserve">QUINQUENIO  </t>
  </si>
  <si>
    <t xml:space="preserve">ISR         </t>
  </si>
  <si>
    <t xml:space="preserve">IMSS        </t>
  </si>
  <si>
    <t xml:space="preserve">TOTAL PAGADO </t>
  </si>
  <si>
    <t xml:space="preserve">       Centro Costos     001        *****  DESARRO SOCIAL </t>
  </si>
  <si>
    <t xml:space="preserve"> Departamento      001        *****  REHABILITACION </t>
  </si>
  <si>
    <t xml:space="preserve">MIRIAM ARACELI MACIAS IÑIGUEZ                                </t>
  </si>
  <si>
    <t xml:space="preserve">MARIA GUADALUPE MENDEZ AMENEYRO                              </t>
  </si>
  <si>
    <t xml:space="preserve"> REHABILITACION                     Tot Emp 2                </t>
  </si>
  <si>
    <t xml:space="preserve"> Departamento      002        *****  ODONTOLOGIA </t>
  </si>
  <si>
    <t xml:space="preserve">FRANCISCO JAVIER FIGUEROA MEZA                               </t>
  </si>
  <si>
    <t xml:space="preserve">GUILLERMINA NAJAR ESTRELLA                                   </t>
  </si>
  <si>
    <t xml:space="preserve">HECTOR ENRIQUE ROSALES CORONA                                </t>
  </si>
  <si>
    <t xml:space="preserve"> ODONTOLOGIA                        Tot Emp 3                </t>
  </si>
  <si>
    <t xml:space="preserve"> Departamento      003        *****  LABORATORIO </t>
  </si>
  <si>
    <t xml:space="preserve">GRACIELA CASILLAS DELGADO                                    </t>
  </si>
  <si>
    <t xml:space="preserve">MA TERESA LOPEZ ROJAS                                        </t>
  </si>
  <si>
    <t xml:space="preserve">DELIA GUADALUPE MONROY RODRIGUEZ                             </t>
  </si>
  <si>
    <t xml:space="preserve">MARIA DE JESUS MORA FLORES                                   </t>
  </si>
  <si>
    <t xml:space="preserve">LAURA MONSERRAT MONTES MARTINEZ                              </t>
  </si>
  <si>
    <t xml:space="preserve"> LABORATORIO                        Tot Emp 5                </t>
  </si>
  <si>
    <t xml:space="preserve"> Departamento      004        *****  AREA MEDICA </t>
  </si>
  <si>
    <t xml:space="preserve">JOSE CORONA GONZALEZ                                         </t>
  </si>
  <si>
    <t xml:space="preserve">AMPARO TERESA ECHEVERRIA MEZA                                </t>
  </si>
  <si>
    <t xml:space="preserve">HUMBERTO FIERROS GONZALEZ                                    </t>
  </si>
  <si>
    <t xml:space="preserve">ALEJANDRINA LEOS OROZCO                                      </t>
  </si>
  <si>
    <t xml:space="preserve">FELICITAS RUELAS VILLA                                       </t>
  </si>
  <si>
    <t xml:space="preserve"> AREA MEDICA                        Tot Emp 5                </t>
  </si>
  <si>
    <t xml:space="preserve"> Departamento      005        *****  TRABAJO SOCIAL </t>
  </si>
  <si>
    <t xml:space="preserve">XOCHITL MARIA DE LA PAZ CASTAÑEDA ACOSTA                     </t>
  </si>
  <si>
    <t xml:space="preserve">LAURA NAVARRO TOVAR                                          </t>
  </si>
  <si>
    <t xml:space="preserve">MARIANA GUZMAN ANGUIANO                                      </t>
  </si>
  <si>
    <t xml:space="preserve">MARGARITA GUADALUPE BARBA REYNOSO                            </t>
  </si>
  <si>
    <t xml:space="preserve">KATHIA LETICIA LUNA VILLANUEVA                               </t>
  </si>
  <si>
    <t xml:space="preserve">MONICA GABRIELA BRAVO SALDIVAR                               </t>
  </si>
  <si>
    <t xml:space="preserve"> TRABAJO SOCIAL                     Tot Emp 6                </t>
  </si>
  <si>
    <t xml:space="preserve"> Departamento      006        *****  PROTECCION A LA INFANCIA </t>
  </si>
  <si>
    <t xml:space="preserve">PABLO CERVANTES RODRIGUEZ                                    </t>
  </si>
  <si>
    <t xml:space="preserve">JUAN ALBERTO MORALES SILVA                                   </t>
  </si>
  <si>
    <t xml:space="preserve">RUTH NOEMI NUNEZ LEON                                        </t>
  </si>
  <si>
    <t xml:space="preserve">MARIBEL PIZAÑA PEDROZA                                       </t>
  </si>
  <si>
    <t xml:space="preserve">JAZMIN MARGARITA RADILLO JAUREGUI                            </t>
  </si>
  <si>
    <t xml:space="preserve">MARIBEL GONZALEZ MURGUIA                                     </t>
  </si>
  <si>
    <t xml:space="preserve">NANCY CECILIA FLORES MOJARRO                                 </t>
  </si>
  <si>
    <t xml:space="preserve">BLANCA ESTELA TORRES HERNANDEZ                               </t>
  </si>
  <si>
    <t xml:space="preserve">JUAN ANTONIO LUNA VILLANUEVA                                 </t>
  </si>
  <si>
    <t xml:space="preserve">SILVIA LOERA CERRITOS                                        </t>
  </si>
  <si>
    <t xml:space="preserve"> PROTECCION A LA INFANCIA           Tot Emp 10               </t>
  </si>
  <si>
    <t xml:space="preserve"> Departamento      007        *****  ADULTOS MAYORES </t>
  </si>
  <si>
    <t xml:space="preserve">SANDRA PATRICIA REYNAGA CORTES                               </t>
  </si>
  <si>
    <t xml:space="preserve">OSCAR RENE RAMIREZ GARCIA                                    </t>
  </si>
  <si>
    <t xml:space="preserve">NANCY CAROLINA VILLALOBOS LIRA                               </t>
  </si>
  <si>
    <t xml:space="preserve">LIDIA GARCIA MENDOZA                                         </t>
  </si>
  <si>
    <t xml:space="preserve"> ADULTOS MAYORES                    Tot Emp 4                </t>
  </si>
  <si>
    <t xml:space="preserve"> Departamento      0076       *****  OFICINA SINDICAL </t>
  </si>
  <si>
    <t xml:space="preserve">ADELA JIMENEZ GARCIA                                         </t>
  </si>
  <si>
    <t xml:space="preserve"> OFICINA SINDICAL                   Tot Emp 1                </t>
  </si>
  <si>
    <t xml:space="preserve"> Departamento      008        *****  ATENCION A LA FAMILIA </t>
  </si>
  <si>
    <t xml:space="preserve">TOMAS CARDENAS GUERRA                                        </t>
  </si>
  <si>
    <t xml:space="preserve">YOLANDA CARRANCO ORTIZ                                       </t>
  </si>
  <si>
    <t xml:space="preserve">NORMA PATRICIA CHAVEZ LOPEZ                                  </t>
  </si>
  <si>
    <t xml:space="preserve">XOCHIL EDIT LOPEZ MALDONADO                                  </t>
  </si>
  <si>
    <t xml:space="preserve">NORMA TELLEZ MATA                                            </t>
  </si>
  <si>
    <t xml:space="preserve">MARIA MAGDALENA VILLARREAL MENDEZ                            </t>
  </si>
  <si>
    <t xml:space="preserve"> ATENCION A LA FAMILIA              Tot Emp 6                </t>
  </si>
  <si>
    <t xml:space="preserve"> Departamento      010        *****  PSICOLOGIA </t>
  </si>
  <si>
    <t xml:space="preserve">ELIZABETH MARCELINA CAMPOS GIL                               </t>
  </si>
  <si>
    <t xml:space="preserve">SANDRA LUZ CORTES HERNANDEZ                                  </t>
  </si>
  <si>
    <t xml:space="preserve">CECILIA RUBIO CASTAÑEDA                                      </t>
  </si>
  <si>
    <t xml:space="preserve">NANCY MARSELA SANDOVAL CARRANZA                              </t>
  </si>
  <si>
    <t xml:space="preserve">MARIA DE LA LUZ ALEJANDRA GARCIA AGUILAR                     </t>
  </si>
  <si>
    <t xml:space="preserve">ROSALIA DE LA TORRE SANTIAGO                                 </t>
  </si>
  <si>
    <t xml:space="preserve">LUCIA ALEJANDRA VILLASEÑOR GOMEZ                             </t>
  </si>
  <si>
    <t xml:space="preserve">ANA FIDELIA NUÑEZ MARTINEZ                                   </t>
  </si>
  <si>
    <t xml:space="preserve">MARIA CONCEPCION MACIAS GAMIÑO                               </t>
  </si>
  <si>
    <t xml:space="preserve">PAOLA LETICIA CABRERA GUTIERREZ                              </t>
  </si>
  <si>
    <t xml:space="preserve">FABIOLA GUADALUPE GONZALEZ LOZANO                            </t>
  </si>
  <si>
    <t xml:space="preserve">ANGELES IZETH CHAVARIN ZAZUETA                               </t>
  </si>
  <si>
    <t xml:space="preserve"> PSICOLOGIA                         Tot Emp 12               </t>
  </si>
  <si>
    <t xml:space="preserve"> Departamento      034        *****  UAVI </t>
  </si>
  <si>
    <t xml:space="preserve">ELIZABETH GONZALEZ BECERRA                                   </t>
  </si>
  <si>
    <t xml:space="preserve">AMALIA MAYA MORENO                                           </t>
  </si>
  <si>
    <t xml:space="preserve"> UAVI                               Tot Emp 2                </t>
  </si>
  <si>
    <t xml:space="preserve"> Departamento      071        *****  CCAPDIS </t>
  </si>
  <si>
    <t xml:space="preserve">MA VICTORIA ALVAREZ CAMBEROS                                 </t>
  </si>
  <si>
    <t xml:space="preserve">ESTHELA GAMIÑO GALAN                                         </t>
  </si>
  <si>
    <t xml:space="preserve">MARIA DEL CARMEN GONZALEZ CHAVEZ                             </t>
  </si>
  <si>
    <t xml:space="preserve">ANA BERTHA GONZALEZ RODRIGUEZ                                </t>
  </si>
  <si>
    <t xml:space="preserve">RICARDO MENDOZA PEREZ                                        </t>
  </si>
  <si>
    <t xml:space="preserve">ALEJANDRO MONTES ARIAS                                       </t>
  </si>
  <si>
    <t xml:space="preserve">MA  ANTONIA ROMERO MORALES                                   </t>
  </si>
  <si>
    <t xml:space="preserve">OMAR JORGE VALDEZ RAMIREZ                                    </t>
  </si>
  <si>
    <t xml:space="preserve">XOCHITL BECERRA ROMERO                                       </t>
  </si>
  <si>
    <t xml:space="preserve">MARIA DEL ROSARIO SUAREZ NAVARRO                             </t>
  </si>
  <si>
    <t xml:space="preserve"> CCAPDIS                            Tot Emp 10               </t>
  </si>
  <si>
    <t xml:space="preserve"> Departamento      074        *****  CONSEJO MPAL DE LA FAMILIA TLA </t>
  </si>
  <si>
    <t xml:space="preserve">PATRICIA AMARO LOPEZ                                         </t>
  </si>
  <si>
    <t xml:space="preserve">ADRIANA LISSETH MACIAS AVILA                                 </t>
  </si>
  <si>
    <t xml:space="preserve">MARIA DE LOURDES MELCHOR LOPEZ                               </t>
  </si>
  <si>
    <t xml:space="preserve">MA GUADALUPE VAZQUEZ MURILLO                                 </t>
  </si>
  <si>
    <t xml:space="preserve">CLAUDIA BADILLO LOERA                                        </t>
  </si>
  <si>
    <t xml:space="preserve"> CONSEJO MPAL DE LA FAMILIA TLA     Tot Emp 5                </t>
  </si>
  <si>
    <t xml:space="preserve"> DESARRO SOCIAL                     Tot Emp 71               </t>
  </si>
  <si>
    <t xml:space="preserve">       Centro Costos     002        *****  CDC </t>
  </si>
  <si>
    <t xml:space="preserve"> Departamento      021        *****  CDC </t>
  </si>
  <si>
    <t xml:space="preserve">FRANCISCO JOSUE TARANGO ALVAREZ                              </t>
  </si>
  <si>
    <t xml:space="preserve"> CDC                                Tot Emp 1                </t>
  </si>
  <si>
    <t xml:space="preserve"> Departamento      036        *****  CDC LIEBRES </t>
  </si>
  <si>
    <t xml:space="preserve">LETICIA MARTINEZ                                             </t>
  </si>
  <si>
    <t xml:space="preserve"> CDC LIEBRES                        Tot Emp 1                </t>
  </si>
  <si>
    <t xml:space="preserve"> Departamento      039        *****  CDC TATEPOSCO </t>
  </si>
  <si>
    <t xml:space="preserve">MAYRA SUSANA PALOMINO ANTON                                  </t>
  </si>
  <si>
    <t xml:space="preserve"> CDC TATEPOSCO                      Tot Emp 1                </t>
  </si>
  <si>
    <t xml:space="preserve"> Departamento      042        *****  CDC VERGEL </t>
  </si>
  <si>
    <t xml:space="preserve">MA GUADALUPE ARRIAGA DELGADO                                 </t>
  </si>
  <si>
    <t xml:space="preserve"> CDC VERGEL                         Tot Emp 1                </t>
  </si>
  <si>
    <t xml:space="preserve"> Departamento      052        *****  CDC LA DURAZNERA </t>
  </si>
  <si>
    <t xml:space="preserve">GLORIA LIMON GARCIA                                          </t>
  </si>
  <si>
    <t xml:space="preserve"> CDC LA DURAZNERA                   Tot Emp 1                </t>
  </si>
  <si>
    <t xml:space="preserve"> CDC                                Tot Emp 5                </t>
  </si>
  <si>
    <t xml:space="preserve">       Centro Costos     004        *****  CONTABILIDAD </t>
  </si>
  <si>
    <t xml:space="preserve"> Departamento      015        *****  CONTABILIDAD </t>
  </si>
  <si>
    <t xml:space="preserve">TERESA DE JESUS CASTELLANOS LOZANO                           </t>
  </si>
  <si>
    <t xml:space="preserve">REBECA ABIGAIL REYES ROMERO                                  </t>
  </si>
  <si>
    <t xml:space="preserve">RUTH LILIANA GONZALEZ GALLEGOS                               </t>
  </si>
  <si>
    <t xml:space="preserve">JOSE ANUAR REYNAGA MIRAMONTES                                </t>
  </si>
  <si>
    <t xml:space="preserve"> CONTABILIDAD                       Tot Emp 4                </t>
  </si>
  <si>
    <t xml:space="preserve">       Centro Costos     005        *****  RECURSOS HUMANOS </t>
  </si>
  <si>
    <t xml:space="preserve"> Departamento      013        *****  RECURSOS HUMANOS </t>
  </si>
  <si>
    <t xml:space="preserve">DULCE KARINA CHAVEZ SEVILLA                                  </t>
  </si>
  <si>
    <t xml:space="preserve">LAURA ADELA GUZMAN CORTES                                    </t>
  </si>
  <si>
    <t xml:space="preserve"> RECURSOS HUMANOS                   Tot Emp 2                </t>
  </si>
  <si>
    <t xml:space="preserve">       Centro Costos     006        *****  COMUNICACION SOCIAL </t>
  </si>
  <si>
    <t xml:space="preserve"> Departamento      014        *****  COMUNICACION SOCIAL </t>
  </si>
  <si>
    <t xml:space="preserve">VICTOR HUGO GUTIERREZ VALLADOLID                             </t>
  </si>
  <si>
    <t xml:space="preserve">VIRIDIANA SANCHEZ MIRANDA                                    </t>
  </si>
  <si>
    <t xml:space="preserve">JUAN MANUEL FIERROS BUSTOS                                   </t>
  </si>
  <si>
    <t xml:space="preserve"> COMUNICACION SOCIAL                Tot Emp 3                </t>
  </si>
  <si>
    <t xml:space="preserve">       Centro Costos     007        *****  DIRECCION GENERAL </t>
  </si>
  <si>
    <t xml:space="preserve"> Departamento      017        *****  DIRECCION GENERAL </t>
  </si>
  <si>
    <t xml:space="preserve">ABRAHAM JASIEL ZAVALA FREGOSO                                </t>
  </si>
  <si>
    <t xml:space="preserve">MA DE JESUS GALVAN MORA                                      </t>
  </si>
  <si>
    <t xml:space="preserve">DANIEL FONSECA LEON                                          </t>
  </si>
  <si>
    <t xml:space="preserve">JAVIER CHAVEZ DONATO                                         </t>
  </si>
  <si>
    <t xml:space="preserve"> DIRECCION GENERAL                  Tot Emp 4                </t>
  </si>
  <si>
    <t xml:space="preserve">       Centro Costos     008        *****  SISTEMAS </t>
  </si>
  <si>
    <t xml:space="preserve"> Departamento      077        *****  SISTEMAS </t>
  </si>
  <si>
    <t xml:space="preserve">NOE RODRIGO RODRIGUEZ CARDENAS                               </t>
  </si>
  <si>
    <t xml:space="preserve"> SISTEMAS                           Tot Emp 1                </t>
  </si>
  <si>
    <t xml:space="preserve">       Centro Costos     009        *****  ASISTENCIA ALIMENTARIA </t>
  </si>
  <si>
    <t xml:space="preserve"> Departamento      019        *****  ASISTENCIA ALIMENTARIA </t>
  </si>
  <si>
    <t xml:space="preserve">LETICIA ALVAREZ CRUZ                                         </t>
  </si>
  <si>
    <t xml:space="preserve">BERTHA ALICIA BERENICE CONTRERAS DELGADO                     </t>
  </si>
  <si>
    <t xml:space="preserve">MARIA DE LA PAZ PIÑA MAGAÑA                                  </t>
  </si>
  <si>
    <t xml:space="preserve">BERTHA ELIZABETH SANCHEZ GARCIA                              </t>
  </si>
  <si>
    <t xml:space="preserve">GRACIELA ZEPEDA MARTINEZ                                     </t>
  </si>
  <si>
    <t xml:space="preserve">BERNARDO MARISCAL RIZO                                       </t>
  </si>
  <si>
    <t xml:space="preserve">ANA TERESA VAZQUEZ VALENCIA                                  </t>
  </si>
  <si>
    <t xml:space="preserve">LUIS MANUEL NUÑO CAMACHO                                     </t>
  </si>
  <si>
    <t xml:space="preserve">ENRIQUE ZERTUCHE HERNANDEZ                                   </t>
  </si>
  <si>
    <t xml:space="preserve">CINTHYA JEANETTE MARTINEZ MARTINEZ                           </t>
  </si>
  <si>
    <t xml:space="preserve">ISMAEL RIVERA GARCIA                                         </t>
  </si>
  <si>
    <t xml:space="preserve">LETICIA ELIZABETH OLMEDO RAMIREZ                             </t>
  </si>
  <si>
    <t xml:space="preserve">MARIA ELENA RAMIREZ MARISCAL                                 </t>
  </si>
  <si>
    <t xml:space="preserve">VERONICA LARIOS PINTOR                                       </t>
  </si>
  <si>
    <t xml:space="preserve">DAYSI ITZEL MARTINEZ BARAJAS                                 </t>
  </si>
  <si>
    <t xml:space="preserve"> ASISTENCIA ALIMENTARIA             Tot Emp 15               </t>
  </si>
  <si>
    <t xml:space="preserve">       Centro Costos     010        *****  ADMINISTRACION </t>
  </si>
  <si>
    <t xml:space="preserve"> Departamento      030        *****  ADMINISTRACION </t>
  </si>
  <si>
    <t xml:space="preserve">VERONICA COCULA PARRA                                        </t>
  </si>
  <si>
    <t xml:space="preserve">JUAN MANUEL CRUZ MIRELES                                     </t>
  </si>
  <si>
    <t xml:space="preserve">BEATRIZ ADRIANA GARCIA FIERROS                               </t>
  </si>
  <si>
    <t xml:space="preserve">MARIA DE LOURDES GONZALEZ CARRILLO                           </t>
  </si>
  <si>
    <t xml:space="preserve">MAYRA ALEJANDRA GONZALEZ RODRIGUEZ                           </t>
  </si>
  <si>
    <t xml:space="preserve">JOSE JAIME RAMIREZ                                           </t>
  </si>
  <si>
    <t xml:space="preserve">MA. LORENZA LOPEZ GONZALEZ                                   </t>
  </si>
  <si>
    <t xml:space="preserve">JUAN PABLO LOPEZ TEJEDA                                      </t>
  </si>
  <si>
    <t xml:space="preserve">JUAN RODRIGUEZ HERNANDEZ                                     </t>
  </si>
  <si>
    <t xml:space="preserve">MARIA EVELIA VILLA GARCIA                                    </t>
  </si>
  <si>
    <t xml:space="preserve">CLAUDIA MENDEZ DE LEON                                       </t>
  </si>
  <si>
    <t xml:space="preserve">MARIA LETICIA VALENZUELA MARTINEZ                            </t>
  </si>
  <si>
    <t xml:space="preserve">ERIKA GIL RAMIREZ                                            </t>
  </si>
  <si>
    <t xml:space="preserve">EDGAR FERNANDO HERNANDEZ CASILLAS                            </t>
  </si>
  <si>
    <t xml:space="preserve">JOSEFINA ENRIQUEZ CORTES                                     </t>
  </si>
  <si>
    <t xml:space="preserve">VICTORIA GUADALUPE COVARRUBIAS REYNOSO                       </t>
  </si>
  <si>
    <t xml:space="preserve">ANA MARIA CABRERA ALVARADO                                   </t>
  </si>
  <si>
    <t xml:space="preserve">CINDY GUADALUPE NUÑEZ GUTIERREZ                              </t>
  </si>
  <si>
    <t xml:space="preserve"> ADMINISTRACION                     Tot Emp 18               </t>
  </si>
  <si>
    <t xml:space="preserve">       Centro Costos     011        *****  VEHICULOS </t>
  </si>
  <si>
    <t xml:space="preserve"> Departamento      020        *****  VEHICULOS </t>
  </si>
  <si>
    <t xml:space="preserve">RAUL BECERRA NAVARRO                                         </t>
  </si>
  <si>
    <t xml:space="preserve">ANTONIO GARCIA ZUNO                                          </t>
  </si>
  <si>
    <t xml:space="preserve">JOSE GUADALUPE PRECIADO TORRES                               </t>
  </si>
  <si>
    <t xml:space="preserve">MARTIN RENDON CHAVEZ                                         </t>
  </si>
  <si>
    <t xml:space="preserve">FRANCISCO JAVIER PAREDES SANTIAGO                            </t>
  </si>
  <si>
    <t xml:space="preserve">CARMEN YANKARAR LOPEZ RAMIREZ                                </t>
  </si>
  <si>
    <t xml:space="preserve"> VEHICULOS                          Tot Emp 6                </t>
  </si>
  <si>
    <t xml:space="preserve">       Centro Costos     012        *****  CAIC </t>
  </si>
  <si>
    <t xml:space="preserve"> Departamento      058        *****  CAIC COLONIAL </t>
  </si>
  <si>
    <t xml:space="preserve">CLARA AIDE GONZALEZ GUERRERO                                 </t>
  </si>
  <si>
    <t xml:space="preserve">EDITH ALEJANDRA BARRIOS MARTINEZ                             </t>
  </si>
  <si>
    <t xml:space="preserve"> CAIC COLONIAL                      Tot Emp 2                </t>
  </si>
  <si>
    <t xml:space="preserve"> Departamento      059        *****  CAIC SAN PEDRITO </t>
  </si>
  <si>
    <t xml:space="preserve">NORMA ALEXIA MOYA SOLORZANO                                  </t>
  </si>
  <si>
    <t xml:space="preserve"> CAIC SAN PEDRITO                   Tot Emp 1                </t>
  </si>
  <si>
    <t xml:space="preserve"> Departamento      060        *****  CAIC TOLUQUILLA </t>
  </si>
  <si>
    <t xml:space="preserve">PATRICIA MARQUEZ WENCE                                       </t>
  </si>
  <si>
    <t xml:space="preserve">MA. REFUGIO ONTIVEROS RODRIGUEZ                              </t>
  </si>
  <si>
    <t xml:space="preserve"> CAIC TOLUQUILLA                    Tot Emp 2                </t>
  </si>
  <si>
    <t xml:space="preserve"> Departamento      061        *****  CAIC NVA STA MARIA </t>
  </si>
  <si>
    <t xml:space="preserve">JUANA DIAZ SANCHEZ                                           </t>
  </si>
  <si>
    <t xml:space="preserve">MARISELA ROSAS ESPINOZA                                      </t>
  </si>
  <si>
    <t xml:space="preserve">SACRAMENTO TORRES ORTIZ                                      </t>
  </si>
  <si>
    <t xml:space="preserve"> CAIC NVA STA MARIA                 Tot Emp 3                </t>
  </si>
  <si>
    <t xml:space="preserve"> Departamento      063        *****  CAIC KINDER HUERTAS </t>
  </si>
  <si>
    <t xml:space="preserve">LAURA MARGARITA HERRERA ALVAREZ                              </t>
  </si>
  <si>
    <t xml:space="preserve"> CAIC KINDER HUERTAS                Tot Emp 1                </t>
  </si>
  <si>
    <t xml:space="preserve"> Departamento      064        *****  CAIC SAN MARTIN </t>
  </si>
  <si>
    <t xml:space="preserve">EVELIN GUADALUPE VAZQUEZ LLIE                                </t>
  </si>
  <si>
    <t xml:space="preserve">CLAUDIA MONICA HERNANDEZ GAYTAN                              </t>
  </si>
  <si>
    <t xml:space="preserve"> CAIC SAN MARTIN                    Tot Emp 2                </t>
  </si>
  <si>
    <t xml:space="preserve"> Departamento      066        *****  CAIC LAS HUERTAS </t>
  </si>
  <si>
    <t xml:space="preserve">AIDA VEGA BUSTAMANTE                                         </t>
  </si>
  <si>
    <t xml:space="preserve"> CAIC LAS HUERTAS                   Tot Emp 1                </t>
  </si>
  <si>
    <t xml:space="preserve"> CAIC                               Tot Emp 12               </t>
  </si>
  <si>
    <t xml:space="preserve">       Centro Costos     013        *****  DONATIVOS </t>
  </si>
  <si>
    <t xml:space="preserve"> Departamento      068        *****  DONATIVOS </t>
  </si>
  <si>
    <t xml:space="preserve">VIDAL CEBRERO DE LOS SANTOS                                  </t>
  </si>
  <si>
    <t xml:space="preserve"> DONATIVOS                          Tot Emp 1                </t>
  </si>
  <si>
    <t xml:space="preserve"> General                            Tot Emp 142              </t>
  </si>
  <si>
    <t>HONORARIOS A</t>
  </si>
  <si>
    <t xml:space="preserve">       Centro Costos     0001       *****  CAICS </t>
  </si>
  <si>
    <t xml:space="preserve"> Departamento      0001       *****  TOLUQUILLA </t>
  </si>
  <si>
    <t xml:space="preserve">MARIA VERONICA FLORES DE LA MORA                             </t>
  </si>
  <si>
    <t xml:space="preserve">ARACELI PADILLA NAZARIO                                      </t>
  </si>
  <si>
    <t xml:space="preserve"> TOLUQUILLA                         Tot Emp 2                </t>
  </si>
  <si>
    <t xml:space="preserve"> Departamento      0003       *****  NUEVA SANTA MARIA </t>
  </si>
  <si>
    <t xml:space="preserve">GUADALUPE LISSETTE CANIZALES ALCALA                          </t>
  </si>
  <si>
    <t xml:space="preserve"> NUEVA SANTA MARIA                  Tot Emp 1                </t>
  </si>
  <si>
    <t xml:space="preserve"> Departamento      0004       *****  PARQUES SANTA MARIA </t>
  </si>
  <si>
    <t xml:space="preserve">NERIDA LETICIA RUBIO MONSIVAIS                               </t>
  </si>
  <si>
    <t xml:space="preserve"> PARQUES SANTA MARIA                Tot Emp 1                </t>
  </si>
  <si>
    <t xml:space="preserve"> Departamento      0005       *****  CAICS SAN PEDRITO </t>
  </si>
  <si>
    <t xml:space="preserve">MARIA DEL CARMEN RODRIGUEZ COVARRUBIAS                       </t>
  </si>
  <si>
    <t xml:space="preserve">MARIA MARCELA VALENCIANO ASCENCIO                            </t>
  </si>
  <si>
    <t xml:space="preserve">MARIA GUADALUPE REYES SALINAS                                </t>
  </si>
  <si>
    <t xml:space="preserve">MAYRA GUADALUPE GARCIA CHAVEZ                                </t>
  </si>
  <si>
    <t xml:space="preserve"> CAICS SAN PEDRITO                  Tot Emp 4                </t>
  </si>
  <si>
    <t xml:space="preserve"> Departamento      0006       *****  KINDER HUERTAS </t>
  </si>
  <si>
    <t xml:space="preserve">DAYNA  ALEXSI MEDINA LUPERCIO                                </t>
  </si>
  <si>
    <t xml:space="preserve"> KINDER HUERTAS                     Tot Emp 1                </t>
  </si>
  <si>
    <t xml:space="preserve"> Departamento      0007       *****  COLONIAL TLAQUEPAQUE </t>
  </si>
  <si>
    <t xml:space="preserve">MARIA MAGDALENA ARAUJO CUEVAS                                </t>
  </si>
  <si>
    <t xml:space="preserve">MARTHA BEATRIZ GARCIA OROZCO                                 </t>
  </si>
  <si>
    <t xml:space="preserve">CECILIA GONZALEZ ZAVALA                                      </t>
  </si>
  <si>
    <t xml:space="preserve"> COLONIAL TLAQUEPAQUE               Tot Emp 3                </t>
  </si>
  <si>
    <t xml:space="preserve"> Departamento      0008       *****  CAIC HUERTAS </t>
  </si>
  <si>
    <t xml:space="preserve">ARACELI ELVIRO HARO                                          </t>
  </si>
  <si>
    <t xml:space="preserve"> CAIC HUERTAS                       Tot Emp 1                </t>
  </si>
  <si>
    <t xml:space="preserve"> Departamento      0009       *****  SAN MARTIN DE LAS FLORES </t>
  </si>
  <si>
    <t xml:space="preserve">MARIA DEL CARMEN DELGADILLO NUÑEZ                            </t>
  </si>
  <si>
    <t xml:space="preserve">ALMA DELIA PACHUCA LOPEZ                                     </t>
  </si>
  <si>
    <t xml:space="preserve"> SAN MARTIN DE LAS FLORES           Tot Emp 2                </t>
  </si>
  <si>
    <t xml:space="preserve"> Departamento      0014       *****  CDC </t>
  </si>
  <si>
    <t xml:space="preserve">ANA CRISTINA HERNANDEZ GODINEZ                               </t>
  </si>
  <si>
    <t xml:space="preserve"> Departamento      0019       *****  ASISTENCIA  ALIMENTARIA </t>
  </si>
  <si>
    <t xml:space="preserve">MARIA ANGELICA GARCIA RIOS                                   </t>
  </si>
  <si>
    <t xml:space="preserve"> ASISTENCIA  ALIMENTARIA            Tot Emp 1                </t>
  </si>
  <si>
    <t xml:space="preserve"> Departamento      0023       *****  PSICOLOGIA </t>
  </si>
  <si>
    <t xml:space="preserve">ELBA CRISTINA VILLAVICENCIO BARAJAS                          </t>
  </si>
  <si>
    <t xml:space="preserve"> PSICOLOGIA                         Tot Emp 1                </t>
  </si>
  <si>
    <t xml:space="preserve"> CAICS                              Tot Emp 18               </t>
  </si>
  <si>
    <t xml:space="preserve"> General                            Tot Emp 18               </t>
  </si>
  <si>
    <t xml:space="preserve">EMMA OCAMPO ORTIZ                                            </t>
  </si>
  <si>
    <t xml:space="preserve">SARAHI MARGARITA SANCHEZ BEATRIZ                             </t>
  </si>
  <si>
    <t xml:space="preserve">SONIA ELENA DUEÑAS TEJEDA                                    </t>
  </si>
  <si>
    <t xml:space="preserve"> NUEVA SANTA MARIA                  Tot Emp 3                </t>
  </si>
  <si>
    <t xml:space="preserve">GETZEMANI ALEXA GUZMAN MAGAÑA                                </t>
  </si>
  <si>
    <t xml:space="preserve">ROCIO MARGARITA RAMIREZ GONZALEZ                             </t>
  </si>
  <si>
    <t xml:space="preserve">ANA KARINA GARCIA DELGADILLO                                 </t>
  </si>
  <si>
    <t xml:space="preserve"> PARQUES SANTA MARIA                Tot Emp 3                </t>
  </si>
  <si>
    <t xml:space="preserve">MARISELA CORNEJO CUEVAS                                      </t>
  </si>
  <si>
    <t xml:space="preserve"> CAICS SAN PEDRITO                  Tot Emp 1                </t>
  </si>
  <si>
    <t xml:space="preserve">MARICELA TORRES HINOJOSA                                     </t>
  </si>
  <si>
    <t xml:space="preserve">ANGELICA ESMERALDA BUENROSTRO CEJA                           </t>
  </si>
  <si>
    <t xml:space="preserve"> KINDER HUERTAS                     Tot Emp 2                </t>
  </si>
  <si>
    <t xml:space="preserve">SANDRA BERENICE TORRES MARTINEZ                              </t>
  </si>
  <si>
    <t xml:space="preserve">ALMA JAZMIN CHAVEZ DIAZ DE LEON                              </t>
  </si>
  <si>
    <t xml:space="preserve"> SAN MARTIN DE LAS FLORES           Tot Emp 1                </t>
  </si>
  <si>
    <t xml:space="preserve"> Departamento      0014       *****  ADMINISTRACION </t>
  </si>
  <si>
    <t xml:space="preserve">RAMONA ERIKA RAMIREZ GONZALEZ                                </t>
  </si>
  <si>
    <t xml:space="preserve"> ADMINISTRACION                     Tot Emp 1                </t>
  </si>
  <si>
    <t xml:space="preserve"> Departamento      0060       *****  VEHICULOS </t>
  </si>
  <si>
    <t xml:space="preserve">LUIS ENRIQUE GUTIERREZ GONZALEZ                              </t>
  </si>
  <si>
    <t xml:space="preserve"> VEHICULOS                          Tot Emp 1                </t>
  </si>
  <si>
    <t xml:space="preserve"> Departamento      0071       *****  CCAPDIS </t>
  </si>
  <si>
    <t xml:space="preserve">ARIANA MARCELA NAVARRETE TRUJILLO                            </t>
  </si>
  <si>
    <t xml:space="preserve"> CCAPDIS                            Tot Emp 1                </t>
  </si>
  <si>
    <t xml:space="preserve"> Departamento      011        *****  ASISTENCIA ALIMENTARIA </t>
  </si>
  <si>
    <t xml:space="preserve">BENJAMIN CARRERO HINOJOSA                                    </t>
  </si>
  <si>
    <t xml:space="preserve">LUIS GUSTAVO CABRERA CORTES                                  </t>
  </si>
  <si>
    <t xml:space="preserve"> ASISTENCIA ALIMENTARIA             Tot Emp 2                </t>
  </si>
  <si>
    <t xml:space="preserve"> Departamento      015        *****  CONSEJO MUNICIPAL </t>
  </si>
  <si>
    <t xml:space="preserve">MIRIAM PAULINA CARVAJAL GONZALEZ                             </t>
  </si>
  <si>
    <t xml:space="preserve"> CONSEJO MUNICIPAL                  Tot Emp 1                </t>
  </si>
  <si>
    <t xml:space="preserve"> Departamento      016        *****  CAIC </t>
  </si>
  <si>
    <t xml:space="preserve">MARIANA ALEJANDRA HERNANDEZ GONZALEZ                         </t>
  </si>
  <si>
    <t xml:space="preserve"> CAIC                               Tot Emp 1                </t>
  </si>
  <si>
    <t xml:space="preserve"> Departamento      019        *****  CAIC COLONIAL </t>
  </si>
  <si>
    <t xml:space="preserve">JESSICA DENISSE REYNOSO LOZA                                 </t>
  </si>
  <si>
    <t xml:space="preserve">CLAUDIA LORENA ROSAS DIAZ                                    </t>
  </si>
  <si>
    <t xml:space="preserve">ANA KAREN MONTALVO RODRIGUEZ                                 </t>
  </si>
  <si>
    <t xml:space="preserve">SANDRA LOPEZ RAVELERO                                        </t>
  </si>
  <si>
    <t xml:space="preserve">MARIA DEL SOCORRO REYES GONZALEZ                             </t>
  </si>
  <si>
    <t xml:space="preserve">MA. GLORIA ISLAS HUERTA                                      </t>
  </si>
  <si>
    <t xml:space="preserve">PATRICIA ANABEL CORTES PORTUGAL                              </t>
  </si>
  <si>
    <t xml:space="preserve">MARIA DEL CARMEN ALVAREZ GONZALEZ                            </t>
  </si>
  <si>
    <t xml:space="preserve">ELIZABETH HERNANDEZ SALAS                                    </t>
  </si>
  <si>
    <t xml:space="preserve">MARCELA DEL RAYO RAMIREZ RUVALCABA                           </t>
  </si>
  <si>
    <t xml:space="preserve">EULALIA GARCIA HERNANDEZ                                     </t>
  </si>
  <si>
    <t xml:space="preserve">PAULA VALLE RAMIRES                                          </t>
  </si>
  <si>
    <t xml:space="preserve">MARIA DE LOS ANGELES LARA GONZALEZ                           </t>
  </si>
  <si>
    <t xml:space="preserve">MONICA JOCELYNE SANTANA FLORES                               </t>
  </si>
  <si>
    <t xml:space="preserve">IMELDA MEZA DIAZ                                             </t>
  </si>
  <si>
    <t xml:space="preserve">MAYRA MARCELA GIL HERRERA                                    </t>
  </si>
  <si>
    <t xml:space="preserve"> CDC                                Tot Emp 14               </t>
  </si>
  <si>
    <t xml:space="preserve"> Departamento      022        *****  TUTELA DE MENORES </t>
  </si>
  <si>
    <t xml:space="preserve">SILVIA MONICA SANCHEZ AMEZOLA                                </t>
  </si>
  <si>
    <t xml:space="preserve">MIGUEL ANGEL BLAKE ALONSO                                    </t>
  </si>
  <si>
    <t xml:space="preserve"> TUTELA DE MENORES                  Tot Emp 2                </t>
  </si>
  <si>
    <t xml:space="preserve">FRANCISCO EMMANUEL LOPEZ ROSAS                               </t>
  </si>
  <si>
    <t xml:space="preserve"> UAVI                               Tot Emp 1                </t>
  </si>
  <si>
    <t xml:space="preserve"> Departamento      059        *****  TRABAJO SOCIAL </t>
  </si>
  <si>
    <t xml:space="preserve">CARMEN FABIOLA GONZALEZ FIERROS                              </t>
  </si>
  <si>
    <t xml:space="preserve">MARIA GUADALUPE MORENO CEDEÑO                                </t>
  </si>
  <si>
    <t xml:space="preserve">MARIA FERNANDA GONZALEZ CAMPOS                               </t>
  </si>
  <si>
    <t xml:space="preserve"> TRABAJO SOCIAL                     Tot Emp 3                </t>
  </si>
  <si>
    <t xml:space="preserve"> Departamento      061        *****  JURIDICO </t>
  </si>
  <si>
    <t xml:space="preserve">JAVIER GOMEZ RIZO                                            </t>
  </si>
  <si>
    <t xml:space="preserve"> JURIDICO                           Tot Emp 1                </t>
  </si>
  <si>
    <t xml:space="preserve"> CAICS                              Tot Emp 41               </t>
  </si>
  <si>
    <t xml:space="preserve"> General                            Tot Emp 41               </t>
  </si>
  <si>
    <t>REEMBOLSO TRANSPORTE</t>
  </si>
  <si>
    <t>VALES DESPENSA</t>
  </si>
  <si>
    <t>PERCION GRAVADA</t>
  </si>
  <si>
    <t>TOTAL PERCEPCIONES</t>
  </si>
  <si>
    <t>TOTAL DEDUCCIONES</t>
  </si>
  <si>
    <t xml:space="preserve">   SEGUNDA QUINCENA OCTUBRE - 2021</t>
  </si>
  <si>
    <t>PERCEPCIÓN GRAVADA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</si>
</sst>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0" fontId="3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4" fontId="0" fillId="0" borderId="3" xfId="0" applyNumberFormat="1" applyBorder="1"/>
    <xf numFmtId="44" fontId="1" fillId="0" borderId="3" xfId="0" applyNumberFormat="1" applyFont="1" applyBorder="1"/>
    <xf numFmtId="44" fontId="3" fillId="0" borderId="3" xfId="0" applyNumberFormat="1" applyFont="1" applyBorder="1"/>
    <xf numFmtId="44" fontId="0" fillId="0" borderId="3" xfId="0" applyNumberFormat="1" applyFont="1" applyBorder="1"/>
    <xf numFmtId="44" fontId="0" fillId="0" borderId="0" xfId="0" applyNumberFormat="1" applyBorder="1"/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1428750</xdr:colOff>
      <xdr:row>0</xdr:row>
      <xdr:rowOff>28575</xdr:rowOff>
    </xdr:from>
    <xdr:to>
      <xdr:col>0</xdr:col>
      <xdr:colOff>2724150</xdr:colOff>
      <xdr:row>0</xdr:row>
      <xdr:rowOff>1038225</xdr:rowOff>
    </xdr:to>
    <xdr:pic>
      <xdr:nvPicPr>
        <xdr:cNvPr id="2" name="Imagen 1" descr="https://dif.tlaquepaque.gob.mx/wp-content/uploads/2016/02/logodif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23" t="-2830" r="28313"/>
        <a:stretch/>
      </xdr:blipFill>
      <xdr:spPr bwMode="auto">
        <a:xfrm>
          <a:off x="1428750" y="28575"/>
          <a:ext cx="12954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1285875</xdr:colOff>
      <xdr:row>0</xdr:row>
      <xdr:rowOff>28575</xdr:rowOff>
    </xdr:from>
    <xdr:to>
      <xdr:col>0</xdr:col>
      <xdr:colOff>2581275</xdr:colOff>
      <xdr:row>0</xdr:row>
      <xdr:rowOff>1038225</xdr:rowOff>
    </xdr:to>
    <xdr:pic>
      <xdr:nvPicPr>
        <xdr:cNvPr id="3" name="Imagen 2" descr="https://dif.tlaquepaque.gob.mx/wp-content/uploads/2016/02/logodif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23" t="-2830" r="28313"/>
        <a:stretch/>
      </xdr:blipFill>
      <xdr:spPr bwMode="auto">
        <a:xfrm>
          <a:off x="1285875" y="28575"/>
          <a:ext cx="12954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1333500</xdr:colOff>
      <xdr:row>0</xdr:row>
      <xdr:rowOff>19050</xdr:rowOff>
    </xdr:from>
    <xdr:to>
      <xdr:col>0</xdr:col>
      <xdr:colOff>2628900</xdr:colOff>
      <xdr:row>0</xdr:row>
      <xdr:rowOff>1028700</xdr:rowOff>
    </xdr:to>
    <xdr:pic>
      <xdr:nvPicPr>
        <xdr:cNvPr id="3" name="Imagen 2" descr="https://dif.tlaquepaque.gob.mx/wp-content/uploads/2016/02/logodif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23" t="-2830" r="28313"/>
        <a:stretch/>
      </xdr:blipFill>
      <xdr:spPr bwMode="auto">
        <a:xfrm>
          <a:off x="1333500" y="19050"/>
          <a:ext cx="12954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8"/>
  <sheetViews>
    <sheetView zoomScale="70" zoomScaleNormal="70" workbookViewId="0">
      <pane ySplit="2" topLeftCell="A3" activePane="bottomLeft" state="frozen"/>
      <selection pane="bottomLeft" activeCell="B1" sqref="B1:K1"/>
    </sheetView>
  </sheetViews>
  <sheetFormatPr baseColWidth="10" defaultRowHeight="15" x14ac:dyDescent="0.25"/>
  <cols>
    <col min="1" max="1" width="61" bestFit="1" customWidth="1"/>
    <col min="2" max="2" width="13.85546875" bestFit="1" customWidth="1"/>
    <col min="3" max="3" width="16.85546875" customWidth="1"/>
    <col min="4" max="4" width="18.7109375" customWidth="1"/>
    <col min="5" max="6" width="13.85546875" bestFit="1" customWidth="1"/>
    <col min="7" max="7" width="12.7109375" bestFit="1" customWidth="1"/>
    <col min="8" max="8" width="16.85546875" customWidth="1"/>
    <col min="9" max="9" width="21.140625" customWidth="1"/>
    <col min="10" max="10" width="20.85546875" customWidth="1"/>
    <col min="11" max="11" width="13.85546875" bestFit="1" customWidth="1"/>
  </cols>
  <sheetData>
    <row r="1" spans="1:11" ht="87" customHeight="1" thickBot="1" x14ac:dyDescent="0.3">
      <c r="A1" s="6"/>
      <c r="B1" s="16" t="s">
        <v>350</v>
      </c>
      <c r="C1" s="16"/>
      <c r="D1" s="16"/>
      <c r="E1" s="16"/>
      <c r="F1" s="16"/>
      <c r="G1" s="16"/>
      <c r="H1" s="16"/>
      <c r="I1" s="16"/>
      <c r="J1" s="16"/>
      <c r="K1" s="17"/>
    </row>
    <row r="2" spans="1:11" ht="40.5" customHeight="1" thickBot="1" x14ac:dyDescent="0.3">
      <c r="A2" s="7" t="s">
        <v>1</v>
      </c>
      <c r="B2" s="7" t="s">
        <v>2</v>
      </c>
      <c r="C2" s="7" t="s">
        <v>3</v>
      </c>
      <c r="D2" s="7" t="s">
        <v>345</v>
      </c>
      <c r="E2" s="7" t="s">
        <v>346</v>
      </c>
      <c r="F2" s="7" t="s">
        <v>4</v>
      </c>
      <c r="G2" s="7" t="s">
        <v>5</v>
      </c>
      <c r="H2" s="7" t="s">
        <v>347</v>
      </c>
      <c r="I2" s="7" t="s">
        <v>348</v>
      </c>
      <c r="J2" s="7" t="s">
        <v>349</v>
      </c>
      <c r="K2" s="8" t="s">
        <v>6</v>
      </c>
    </row>
    <row r="3" spans="1:11" x14ac:dyDescent="0.25">
      <c r="A3" t="s">
        <v>7</v>
      </c>
      <c r="D3" s="2" t="s">
        <v>0</v>
      </c>
    </row>
    <row r="5" spans="1:11" x14ac:dyDescent="0.25">
      <c r="A5" t="s">
        <v>8</v>
      </c>
    </row>
    <row r="6" spans="1:11" x14ac:dyDescent="0.25">
      <c r="A6" t="s">
        <v>9</v>
      </c>
      <c r="B6" s="9">
        <v>7294.35</v>
      </c>
      <c r="C6" s="9">
        <v>591.67999999999995</v>
      </c>
      <c r="D6" s="9">
        <v>208</v>
      </c>
      <c r="E6" s="9">
        <v>832</v>
      </c>
      <c r="F6" s="9">
        <v>973.35</v>
      </c>
      <c r="G6" s="9">
        <v>130.31</v>
      </c>
      <c r="H6" s="9">
        <v>7886.03</v>
      </c>
      <c r="I6" s="9">
        <v>8926.0300000000007</v>
      </c>
      <c r="J6" s="9">
        <v>3749.15</v>
      </c>
      <c r="K6" s="9">
        <v>5176.88</v>
      </c>
    </row>
    <row r="7" spans="1:11" x14ac:dyDescent="0.25">
      <c r="A7" t="s">
        <v>10</v>
      </c>
      <c r="B7" s="9">
        <v>5510.85</v>
      </c>
      <c r="C7" s="9">
        <v>957.12</v>
      </c>
      <c r="D7" s="9">
        <v>208</v>
      </c>
      <c r="E7" s="9">
        <v>832</v>
      </c>
      <c r="F7" s="9">
        <v>675.09</v>
      </c>
      <c r="G7" s="9">
        <v>102.31</v>
      </c>
      <c r="H7" s="9">
        <v>6467.97</v>
      </c>
      <c r="I7" s="9">
        <v>7507.97</v>
      </c>
      <c r="J7" s="9">
        <v>2543.4899999999998</v>
      </c>
      <c r="K7" s="9">
        <v>4964.4799999999996</v>
      </c>
    </row>
    <row r="8" spans="1:11" s="2" customFormat="1" x14ac:dyDescent="0.25">
      <c r="A8" s="2" t="s">
        <v>11</v>
      </c>
      <c r="B8" s="10">
        <v>12805.2</v>
      </c>
      <c r="C8" s="10">
        <v>1548.8</v>
      </c>
      <c r="D8" s="10">
        <v>416</v>
      </c>
      <c r="E8" s="10">
        <v>1664</v>
      </c>
      <c r="F8" s="10">
        <v>1648.44</v>
      </c>
      <c r="G8" s="10">
        <v>232.62</v>
      </c>
      <c r="H8" s="10">
        <v>14354</v>
      </c>
      <c r="I8" s="10">
        <v>16434</v>
      </c>
      <c r="J8" s="10">
        <v>6292.64</v>
      </c>
      <c r="K8" s="10">
        <v>10141.36</v>
      </c>
    </row>
    <row r="9" spans="1:11" x14ac:dyDescent="0.25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t="s">
        <v>13</v>
      </c>
      <c r="B12" s="9">
        <v>8542.02</v>
      </c>
      <c r="C12" s="9">
        <v>1445.48</v>
      </c>
      <c r="D12" s="9">
        <v>208</v>
      </c>
      <c r="E12" s="9">
        <v>832</v>
      </c>
      <c r="F12" s="9">
        <v>1469.64</v>
      </c>
      <c r="G12" s="9">
        <v>158.22</v>
      </c>
      <c r="H12" s="9">
        <v>9987.5</v>
      </c>
      <c r="I12" s="9">
        <v>11027.5</v>
      </c>
      <c r="J12" s="9">
        <v>3688.16</v>
      </c>
      <c r="K12" s="9">
        <v>7339.34</v>
      </c>
    </row>
    <row r="13" spans="1:11" x14ac:dyDescent="0.25">
      <c r="A13" t="s">
        <v>14</v>
      </c>
      <c r="B13" s="9">
        <v>0</v>
      </c>
      <c r="C13" s="9">
        <v>0</v>
      </c>
      <c r="D13" s="9">
        <v>0</v>
      </c>
      <c r="E13" s="9">
        <v>0</v>
      </c>
      <c r="F13" s="9">
        <v>6062.41</v>
      </c>
      <c r="G13" s="9">
        <v>0</v>
      </c>
      <c r="H13" s="9">
        <v>5577.35</v>
      </c>
      <c r="I13" s="9">
        <v>38187.64</v>
      </c>
      <c r="J13" s="9">
        <v>6062.41</v>
      </c>
      <c r="K13" s="9">
        <v>32125.23</v>
      </c>
    </row>
    <row r="14" spans="1:11" x14ac:dyDescent="0.25">
      <c r="A14" t="s">
        <v>15</v>
      </c>
      <c r="B14" s="9">
        <v>9421.2000000000007</v>
      </c>
      <c r="C14" s="9">
        <v>1597.74</v>
      </c>
      <c r="D14" s="9">
        <v>208</v>
      </c>
      <c r="E14" s="9">
        <v>832</v>
      </c>
      <c r="F14" s="9">
        <v>1642.55</v>
      </c>
      <c r="G14" s="9">
        <v>181.59</v>
      </c>
      <c r="H14" s="9">
        <v>11018.94</v>
      </c>
      <c r="I14" s="9">
        <v>12058.94</v>
      </c>
      <c r="J14" s="9">
        <v>6064.81</v>
      </c>
      <c r="K14" s="9">
        <v>5994.13</v>
      </c>
    </row>
    <row r="15" spans="1:11" s="2" customFormat="1" x14ac:dyDescent="0.25">
      <c r="A15" s="2" t="s">
        <v>16</v>
      </c>
      <c r="B15" s="10">
        <v>17963.22</v>
      </c>
      <c r="C15" s="10">
        <v>3043.22</v>
      </c>
      <c r="D15" s="10">
        <v>416</v>
      </c>
      <c r="E15" s="10">
        <v>1664</v>
      </c>
      <c r="F15" s="10">
        <v>9174.6</v>
      </c>
      <c r="G15" s="10">
        <v>339.81</v>
      </c>
      <c r="H15" s="10">
        <v>26583.79</v>
      </c>
      <c r="I15" s="10">
        <v>61274.080000000002</v>
      </c>
      <c r="J15" s="10">
        <v>15815.38</v>
      </c>
      <c r="K15" s="10">
        <v>45458.7</v>
      </c>
    </row>
    <row r="16" spans="1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t="s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t="s">
        <v>18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x14ac:dyDescent="0.25">
      <c r="A20" t="s">
        <v>19</v>
      </c>
      <c r="B20" s="9">
        <v>8962.7999999999993</v>
      </c>
      <c r="C20" s="9">
        <v>1947</v>
      </c>
      <c r="D20" s="9">
        <v>208</v>
      </c>
      <c r="E20" s="9">
        <v>832</v>
      </c>
      <c r="F20" s="9">
        <v>1619.23</v>
      </c>
      <c r="G20" s="9">
        <v>176.62</v>
      </c>
      <c r="H20" s="9">
        <v>10909.8</v>
      </c>
      <c r="I20" s="9">
        <v>11949.8</v>
      </c>
      <c r="J20" s="9">
        <v>2790.96</v>
      </c>
      <c r="K20" s="9">
        <v>9158.84</v>
      </c>
    </row>
    <row r="21" spans="1:11" x14ac:dyDescent="0.25">
      <c r="A21" t="s">
        <v>20</v>
      </c>
      <c r="B21" s="9">
        <v>8126.27</v>
      </c>
      <c r="C21" s="9">
        <v>1947</v>
      </c>
      <c r="D21" s="9">
        <v>208</v>
      </c>
      <c r="E21" s="9">
        <v>832</v>
      </c>
      <c r="F21" s="9">
        <v>1666.64</v>
      </c>
      <c r="G21" s="9">
        <v>171.75</v>
      </c>
      <c r="H21" s="9">
        <v>10909.8</v>
      </c>
      <c r="I21" s="9">
        <v>11949.8</v>
      </c>
      <c r="J21" s="9">
        <v>2924.33</v>
      </c>
      <c r="K21" s="9">
        <v>9025.4699999999993</v>
      </c>
    </row>
    <row r="22" spans="1:11" x14ac:dyDescent="0.25">
      <c r="A22" t="s">
        <v>21</v>
      </c>
      <c r="B22" s="9">
        <v>8962.7999999999993</v>
      </c>
      <c r="C22" s="9">
        <v>1522.64</v>
      </c>
      <c r="D22" s="9">
        <v>208</v>
      </c>
      <c r="E22" s="9">
        <v>832</v>
      </c>
      <c r="F22" s="9">
        <v>1528.59</v>
      </c>
      <c r="G22" s="9">
        <v>172.29</v>
      </c>
      <c r="H22" s="9">
        <v>10485.44</v>
      </c>
      <c r="I22" s="9">
        <v>11525.44</v>
      </c>
      <c r="J22" s="9">
        <v>2693.04</v>
      </c>
      <c r="K22" s="9">
        <v>8832.4</v>
      </c>
    </row>
    <row r="23" spans="1:11" x14ac:dyDescent="0.25">
      <c r="A23" t="s">
        <v>22</v>
      </c>
      <c r="B23" s="9">
        <v>4645.8</v>
      </c>
      <c r="C23" s="9">
        <v>387.7</v>
      </c>
      <c r="D23" s="9">
        <v>208</v>
      </c>
      <c r="E23" s="9">
        <v>832</v>
      </c>
      <c r="F23" s="9">
        <v>427.27</v>
      </c>
      <c r="G23" s="9">
        <v>79.83</v>
      </c>
      <c r="H23" s="9">
        <v>5033.5</v>
      </c>
      <c r="I23" s="9">
        <v>6073.5</v>
      </c>
      <c r="J23" s="9">
        <v>1436.21</v>
      </c>
      <c r="K23" s="9">
        <v>4637.29</v>
      </c>
    </row>
    <row r="24" spans="1:11" s="2" customFormat="1" x14ac:dyDescent="0.25">
      <c r="A24" s="2" t="s">
        <v>23</v>
      </c>
      <c r="B24" s="10">
        <v>30697.67</v>
      </c>
      <c r="C24" s="10">
        <v>5804.34</v>
      </c>
      <c r="D24" s="10">
        <v>832</v>
      </c>
      <c r="E24" s="10">
        <v>3328</v>
      </c>
      <c r="F24" s="10">
        <v>5241.7299999999996</v>
      </c>
      <c r="G24" s="10">
        <v>600.49</v>
      </c>
      <c r="H24" s="10">
        <v>37338.54</v>
      </c>
      <c r="I24" s="10">
        <v>41498.54</v>
      </c>
      <c r="J24" s="10">
        <v>9844.5400000000009</v>
      </c>
      <c r="K24" s="10">
        <v>31654</v>
      </c>
    </row>
    <row r="25" spans="1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t="s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t="s">
        <v>25</v>
      </c>
      <c r="B28" s="9">
        <v>9421.2000000000007</v>
      </c>
      <c r="C28" s="9">
        <v>1997.17</v>
      </c>
      <c r="D28" s="9">
        <v>208</v>
      </c>
      <c r="E28" s="9">
        <v>832</v>
      </c>
      <c r="F28" s="9">
        <v>1727.87</v>
      </c>
      <c r="G28" s="9">
        <v>181.59</v>
      </c>
      <c r="H28" s="9">
        <v>11418.37</v>
      </c>
      <c r="I28" s="9">
        <v>12458.37</v>
      </c>
      <c r="J28" s="9">
        <v>2907.96</v>
      </c>
      <c r="K28" s="9">
        <v>9550.41</v>
      </c>
    </row>
    <row r="29" spans="1:11" x14ac:dyDescent="0.25">
      <c r="A29" t="s">
        <v>26</v>
      </c>
      <c r="B29" s="9">
        <v>9421.2000000000007</v>
      </c>
      <c r="C29" s="9">
        <v>1597.74</v>
      </c>
      <c r="D29" s="9">
        <v>208</v>
      </c>
      <c r="E29" s="9">
        <v>832</v>
      </c>
      <c r="F29" s="9">
        <v>1642.55</v>
      </c>
      <c r="G29" s="9">
        <v>181.59</v>
      </c>
      <c r="H29" s="9">
        <v>11018.94</v>
      </c>
      <c r="I29" s="9">
        <v>12058.94</v>
      </c>
      <c r="J29" s="9">
        <v>5561.42</v>
      </c>
      <c r="K29" s="9">
        <v>6497.52</v>
      </c>
    </row>
    <row r="30" spans="1:11" x14ac:dyDescent="0.25">
      <c r="A30" t="s">
        <v>27</v>
      </c>
      <c r="B30" s="9">
        <v>9421.2000000000007</v>
      </c>
      <c r="C30" s="9">
        <v>2046.95</v>
      </c>
      <c r="D30" s="9">
        <v>208</v>
      </c>
      <c r="E30" s="9">
        <v>832</v>
      </c>
      <c r="F30" s="9">
        <v>1738.49</v>
      </c>
      <c r="G30" s="9">
        <v>186.52</v>
      </c>
      <c r="H30" s="9">
        <v>11468.15</v>
      </c>
      <c r="I30" s="9">
        <v>12508.15</v>
      </c>
      <c r="J30" s="9">
        <v>2926.87</v>
      </c>
      <c r="K30" s="9">
        <v>9581.2800000000007</v>
      </c>
    </row>
    <row r="31" spans="1:11" x14ac:dyDescent="0.25">
      <c r="A31" t="s">
        <v>28</v>
      </c>
      <c r="B31" s="9">
        <v>9421.2000000000007</v>
      </c>
      <c r="C31" s="9">
        <v>1600.5</v>
      </c>
      <c r="D31" s="9">
        <v>208</v>
      </c>
      <c r="E31" s="9">
        <v>832</v>
      </c>
      <c r="F31" s="9">
        <v>1643.14</v>
      </c>
      <c r="G31" s="9">
        <v>181.92</v>
      </c>
      <c r="H31" s="9">
        <v>11021.7</v>
      </c>
      <c r="I31" s="9">
        <v>12061.7</v>
      </c>
      <c r="J31" s="9">
        <v>2823.79</v>
      </c>
      <c r="K31" s="9">
        <v>9237.91</v>
      </c>
    </row>
    <row r="32" spans="1:11" x14ac:dyDescent="0.25">
      <c r="A32" t="s">
        <v>29</v>
      </c>
      <c r="B32" s="9">
        <v>5873.4</v>
      </c>
      <c r="C32" s="9">
        <v>483.99</v>
      </c>
      <c r="D32" s="9">
        <v>208</v>
      </c>
      <c r="E32" s="9">
        <v>832</v>
      </c>
      <c r="F32" s="9">
        <v>655.27</v>
      </c>
      <c r="G32" s="9">
        <v>103.65</v>
      </c>
      <c r="H32" s="9">
        <v>6357.39</v>
      </c>
      <c r="I32" s="9">
        <v>7397.39</v>
      </c>
      <c r="J32" s="9">
        <v>1704.28</v>
      </c>
      <c r="K32" s="9">
        <v>5693.11</v>
      </c>
    </row>
    <row r="33" spans="1:11" s="2" customFormat="1" x14ac:dyDescent="0.25">
      <c r="A33" s="2" t="s">
        <v>30</v>
      </c>
      <c r="B33" s="10">
        <v>43558.2</v>
      </c>
      <c r="C33" s="10">
        <v>7726.35</v>
      </c>
      <c r="D33" s="10">
        <v>1040</v>
      </c>
      <c r="E33" s="10">
        <v>4160</v>
      </c>
      <c r="F33" s="10">
        <v>7407.32</v>
      </c>
      <c r="G33" s="10">
        <v>835.27</v>
      </c>
      <c r="H33" s="10">
        <v>51284.55</v>
      </c>
      <c r="I33" s="10">
        <v>56484.55</v>
      </c>
      <c r="J33" s="10">
        <v>15924.32</v>
      </c>
      <c r="K33" s="10">
        <v>40560.230000000003</v>
      </c>
    </row>
    <row r="34" spans="1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t="s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t="s">
        <v>32</v>
      </c>
      <c r="B37" s="9">
        <v>6457.35</v>
      </c>
      <c r="C37" s="9">
        <v>1112.1600000000001</v>
      </c>
      <c r="D37" s="9">
        <v>208</v>
      </c>
      <c r="E37" s="9">
        <v>832</v>
      </c>
      <c r="F37" s="9">
        <v>905.74</v>
      </c>
      <c r="G37" s="9">
        <v>121.49</v>
      </c>
      <c r="H37" s="9">
        <v>7569.51</v>
      </c>
      <c r="I37" s="9">
        <v>8609.51</v>
      </c>
      <c r="J37" s="9">
        <v>2079.23</v>
      </c>
      <c r="K37" s="9">
        <v>6530.28</v>
      </c>
    </row>
    <row r="38" spans="1:11" x14ac:dyDescent="0.25">
      <c r="A38" t="s">
        <v>33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</row>
    <row r="39" spans="1:11" x14ac:dyDescent="0.25">
      <c r="A39" t="s">
        <v>34</v>
      </c>
      <c r="B39" s="9">
        <v>6457.35</v>
      </c>
      <c r="C39" s="9">
        <v>516.66</v>
      </c>
      <c r="D39" s="9">
        <v>208</v>
      </c>
      <c r="E39" s="9">
        <v>832</v>
      </c>
      <c r="F39" s="9">
        <v>778.55</v>
      </c>
      <c r="G39" s="9">
        <v>111.74</v>
      </c>
      <c r="H39" s="9">
        <v>6974.01</v>
      </c>
      <c r="I39" s="9">
        <v>8014.01</v>
      </c>
      <c r="J39" s="9">
        <v>1841.17</v>
      </c>
      <c r="K39" s="9">
        <v>6172.84</v>
      </c>
    </row>
    <row r="40" spans="1:11" x14ac:dyDescent="0.25">
      <c r="A40" t="s">
        <v>35</v>
      </c>
      <c r="B40" s="9">
        <v>5854.66</v>
      </c>
      <c r="C40" s="9">
        <v>247.68</v>
      </c>
      <c r="D40" s="9">
        <v>208</v>
      </c>
      <c r="E40" s="9">
        <v>832</v>
      </c>
      <c r="F40" s="9">
        <v>639.77</v>
      </c>
      <c r="G40" s="9">
        <v>103.37</v>
      </c>
      <c r="H40" s="9">
        <v>6102.34</v>
      </c>
      <c r="I40" s="9">
        <v>7142.34</v>
      </c>
      <c r="J40" s="9">
        <v>1684.85</v>
      </c>
      <c r="K40" s="9">
        <v>5457.49</v>
      </c>
    </row>
    <row r="41" spans="1:11" x14ac:dyDescent="0.25">
      <c r="A41" t="s">
        <v>36</v>
      </c>
      <c r="B41" s="9">
        <v>4041.9</v>
      </c>
      <c r="C41" s="9">
        <v>155.03</v>
      </c>
      <c r="D41" s="9">
        <v>208</v>
      </c>
      <c r="E41" s="9">
        <v>832</v>
      </c>
      <c r="F41" s="9">
        <v>321.44</v>
      </c>
      <c r="G41" s="9">
        <v>60.61</v>
      </c>
      <c r="H41" s="9">
        <v>4196.93</v>
      </c>
      <c r="I41" s="9">
        <v>5236.93</v>
      </c>
      <c r="J41" s="9">
        <v>1298.06</v>
      </c>
      <c r="K41" s="9">
        <v>3938.87</v>
      </c>
    </row>
    <row r="42" spans="1:11" x14ac:dyDescent="0.25">
      <c r="A42" t="s">
        <v>37</v>
      </c>
      <c r="B42" s="9">
        <v>6158.7</v>
      </c>
      <c r="C42" s="9">
        <v>0</v>
      </c>
      <c r="D42" s="9">
        <v>208</v>
      </c>
      <c r="E42" s="9">
        <v>832</v>
      </c>
      <c r="F42" s="9">
        <v>619.66999999999996</v>
      </c>
      <c r="G42" s="9">
        <v>100.81</v>
      </c>
      <c r="H42" s="9">
        <v>6158.7</v>
      </c>
      <c r="I42" s="9">
        <v>7198.7</v>
      </c>
      <c r="J42" s="9">
        <v>1663.9</v>
      </c>
      <c r="K42" s="9">
        <v>5534.8</v>
      </c>
    </row>
    <row r="43" spans="1:11" s="2" customFormat="1" x14ac:dyDescent="0.25">
      <c r="A43" s="2" t="s">
        <v>38</v>
      </c>
      <c r="B43" s="10">
        <v>28969.96</v>
      </c>
      <c r="C43" s="10">
        <v>2031.53</v>
      </c>
      <c r="D43" s="10">
        <v>1040</v>
      </c>
      <c r="E43" s="10">
        <v>4160</v>
      </c>
      <c r="F43" s="10">
        <v>3265.17</v>
      </c>
      <c r="G43" s="10">
        <v>498.02</v>
      </c>
      <c r="H43" s="10">
        <v>31001.49</v>
      </c>
      <c r="I43" s="10">
        <v>36201.49</v>
      </c>
      <c r="J43" s="10">
        <v>8567.2099999999991</v>
      </c>
      <c r="K43" s="10">
        <v>27634.28</v>
      </c>
    </row>
    <row r="44" spans="1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t="s">
        <v>39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t="s">
        <v>40</v>
      </c>
      <c r="B47" s="9">
        <v>4645.8</v>
      </c>
      <c r="C47" s="9">
        <v>596.54999999999995</v>
      </c>
      <c r="D47" s="9">
        <v>208</v>
      </c>
      <c r="E47" s="9">
        <v>832</v>
      </c>
      <c r="F47" s="9">
        <v>460.7</v>
      </c>
      <c r="G47" s="9">
        <v>82.29</v>
      </c>
      <c r="H47" s="9">
        <v>5242.3500000000004</v>
      </c>
      <c r="I47" s="9">
        <v>6282.35</v>
      </c>
      <c r="J47" s="9">
        <v>3188.88</v>
      </c>
      <c r="K47" s="9">
        <v>3093.47</v>
      </c>
    </row>
    <row r="48" spans="1:11" x14ac:dyDescent="0.25">
      <c r="A48" t="s">
        <v>41</v>
      </c>
      <c r="B48" s="9">
        <v>6457.35</v>
      </c>
      <c r="C48" s="9">
        <v>814.41</v>
      </c>
      <c r="D48" s="9">
        <v>208</v>
      </c>
      <c r="E48" s="9">
        <v>832</v>
      </c>
      <c r="F48" s="9">
        <v>842.14</v>
      </c>
      <c r="G48" s="9">
        <v>118.24</v>
      </c>
      <c r="H48" s="9">
        <v>7271.76</v>
      </c>
      <c r="I48" s="9">
        <v>8311.76</v>
      </c>
      <c r="J48" s="9">
        <v>1915.69</v>
      </c>
      <c r="K48" s="9">
        <v>6396.07</v>
      </c>
    </row>
    <row r="49" spans="1:11" x14ac:dyDescent="0.25">
      <c r="A49" t="s">
        <v>42</v>
      </c>
      <c r="B49" s="9">
        <v>6457.35</v>
      </c>
      <c r="C49" s="9">
        <v>1085.8800000000001</v>
      </c>
      <c r="D49" s="9">
        <v>208</v>
      </c>
      <c r="E49" s="9">
        <v>832</v>
      </c>
      <c r="F49" s="9">
        <v>900.14</v>
      </c>
      <c r="G49" s="9">
        <v>118.24</v>
      </c>
      <c r="H49" s="9">
        <v>7543.23</v>
      </c>
      <c r="I49" s="9">
        <v>8583.23</v>
      </c>
      <c r="J49" s="9">
        <v>3533.69</v>
      </c>
      <c r="K49" s="9">
        <v>5049.54</v>
      </c>
    </row>
    <row r="50" spans="1:11" x14ac:dyDescent="0.25">
      <c r="A50" t="s">
        <v>43</v>
      </c>
      <c r="B50" s="9">
        <v>4645.8</v>
      </c>
      <c r="C50" s="9">
        <v>815.4</v>
      </c>
      <c r="D50" s="9">
        <v>208</v>
      </c>
      <c r="E50" s="9">
        <v>832</v>
      </c>
      <c r="F50" s="9">
        <v>495.71</v>
      </c>
      <c r="G50" s="9">
        <v>84.77</v>
      </c>
      <c r="H50" s="9">
        <v>5461.2</v>
      </c>
      <c r="I50" s="9">
        <v>6501.2</v>
      </c>
      <c r="J50" s="9">
        <v>2591.7800000000002</v>
      </c>
      <c r="K50" s="9">
        <v>3909.42</v>
      </c>
    </row>
    <row r="51" spans="1:11" x14ac:dyDescent="0.25">
      <c r="A51" t="s">
        <v>44</v>
      </c>
      <c r="B51" s="9">
        <v>5854.66</v>
      </c>
      <c r="C51" s="9">
        <v>529.79999999999995</v>
      </c>
      <c r="D51" s="9">
        <v>208</v>
      </c>
      <c r="E51" s="9">
        <v>832</v>
      </c>
      <c r="F51" s="9">
        <v>700.03</v>
      </c>
      <c r="G51" s="9">
        <v>111.69</v>
      </c>
      <c r="H51" s="9">
        <v>6384.46</v>
      </c>
      <c r="I51" s="9">
        <v>7424.46</v>
      </c>
      <c r="J51" s="9">
        <v>3759.76</v>
      </c>
      <c r="K51" s="9">
        <v>3664.7</v>
      </c>
    </row>
    <row r="52" spans="1:11" x14ac:dyDescent="0.25">
      <c r="A52" t="s">
        <v>45</v>
      </c>
      <c r="B52" s="9">
        <v>6457.35</v>
      </c>
      <c r="C52" s="9">
        <v>529.79999999999995</v>
      </c>
      <c r="D52" s="9">
        <v>208</v>
      </c>
      <c r="E52" s="9">
        <v>832</v>
      </c>
      <c r="F52" s="9">
        <v>781.36</v>
      </c>
      <c r="G52" s="9">
        <v>115</v>
      </c>
      <c r="H52" s="9">
        <v>6987.15</v>
      </c>
      <c r="I52" s="9">
        <v>8027.15</v>
      </c>
      <c r="J52" s="9">
        <v>1849.45</v>
      </c>
      <c r="K52" s="9">
        <v>6177.7</v>
      </c>
    </row>
    <row r="53" spans="1:11" x14ac:dyDescent="0.25">
      <c r="A53" t="s">
        <v>46</v>
      </c>
      <c r="B53" s="9">
        <v>6457.35</v>
      </c>
      <c r="C53" s="9">
        <v>529.79999999999995</v>
      </c>
      <c r="D53" s="9">
        <v>208</v>
      </c>
      <c r="E53" s="9">
        <v>832</v>
      </c>
      <c r="F53" s="9">
        <v>781.36</v>
      </c>
      <c r="G53" s="9">
        <v>115</v>
      </c>
      <c r="H53" s="9">
        <v>6987.15</v>
      </c>
      <c r="I53" s="9">
        <v>8027.15</v>
      </c>
      <c r="J53" s="9">
        <v>3624.72</v>
      </c>
      <c r="K53" s="9">
        <v>4402.43</v>
      </c>
    </row>
    <row r="54" spans="1:11" x14ac:dyDescent="0.25">
      <c r="A54" t="s">
        <v>47</v>
      </c>
      <c r="B54" s="9">
        <v>4212.1899999999996</v>
      </c>
      <c r="C54" s="9">
        <v>387.7</v>
      </c>
      <c r="D54" s="9">
        <v>208</v>
      </c>
      <c r="E54" s="9">
        <v>832</v>
      </c>
      <c r="F54" s="9">
        <v>383.1</v>
      </c>
      <c r="G54" s="9">
        <v>77.400000000000006</v>
      </c>
      <c r="H54" s="9">
        <v>4599.8900000000003</v>
      </c>
      <c r="I54" s="9">
        <v>5639.89</v>
      </c>
      <c r="J54" s="9">
        <v>3133.78</v>
      </c>
      <c r="K54" s="9">
        <v>2506.11</v>
      </c>
    </row>
    <row r="55" spans="1:11" x14ac:dyDescent="0.25">
      <c r="A55" t="s">
        <v>48</v>
      </c>
      <c r="B55" s="9">
        <v>0</v>
      </c>
      <c r="C55" s="9">
        <v>0</v>
      </c>
      <c r="D55" s="9">
        <v>0</v>
      </c>
      <c r="E55" s="9">
        <v>0</v>
      </c>
      <c r="F55" s="9">
        <v>3645.88</v>
      </c>
      <c r="G55" s="9">
        <v>0</v>
      </c>
      <c r="H55" s="9">
        <v>3883.02</v>
      </c>
      <c r="I55" s="9">
        <v>28029.93</v>
      </c>
      <c r="J55" s="9">
        <v>3645.88</v>
      </c>
      <c r="K55" s="9">
        <v>24384.05</v>
      </c>
    </row>
    <row r="56" spans="1:11" x14ac:dyDescent="0.25">
      <c r="A56" t="s">
        <v>49</v>
      </c>
      <c r="B56" s="9">
        <v>6955.2</v>
      </c>
      <c r="C56" s="9">
        <v>0</v>
      </c>
      <c r="D56" s="9">
        <v>0</v>
      </c>
      <c r="E56" s="9">
        <v>800</v>
      </c>
      <c r="F56" s="9">
        <v>1011.56</v>
      </c>
      <c r="G56" s="9">
        <v>121.3</v>
      </c>
      <c r="H56" s="9">
        <v>6955.19</v>
      </c>
      <c r="I56" s="9">
        <v>11789.22</v>
      </c>
      <c r="J56" s="9">
        <v>2423.0700000000002</v>
      </c>
      <c r="K56" s="9">
        <v>9366.15</v>
      </c>
    </row>
    <row r="57" spans="1:11" s="2" customFormat="1" x14ac:dyDescent="0.25">
      <c r="A57" s="2" t="s">
        <v>50</v>
      </c>
      <c r="B57" s="10">
        <v>52143.05</v>
      </c>
      <c r="C57" s="10">
        <v>5289.34</v>
      </c>
      <c r="D57" s="10">
        <v>1664</v>
      </c>
      <c r="E57" s="10">
        <v>7456</v>
      </c>
      <c r="F57" s="10">
        <v>10001.98</v>
      </c>
      <c r="G57" s="10">
        <v>943.93</v>
      </c>
      <c r="H57" s="10">
        <v>61315.4</v>
      </c>
      <c r="I57" s="10">
        <v>98616.34</v>
      </c>
      <c r="J57" s="10">
        <v>29666.7</v>
      </c>
      <c r="K57" s="10">
        <v>68949.64</v>
      </c>
    </row>
    <row r="58" spans="1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t="s">
        <v>51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t="s">
        <v>52</v>
      </c>
      <c r="B61" s="9">
        <v>5854.66</v>
      </c>
      <c r="C61" s="9">
        <v>814.41</v>
      </c>
      <c r="D61" s="9">
        <v>208</v>
      </c>
      <c r="E61" s="9">
        <v>832</v>
      </c>
      <c r="F61" s="9">
        <v>760.82</v>
      </c>
      <c r="G61" s="9">
        <v>114.85</v>
      </c>
      <c r="H61" s="9">
        <v>6669.07</v>
      </c>
      <c r="I61" s="9">
        <v>7709.07</v>
      </c>
      <c r="J61" s="9">
        <v>2710.32</v>
      </c>
      <c r="K61" s="9">
        <v>4998.75</v>
      </c>
    </row>
    <row r="62" spans="1:11" x14ac:dyDescent="0.25">
      <c r="A62" t="s">
        <v>53</v>
      </c>
      <c r="B62" s="9">
        <v>6457.35</v>
      </c>
      <c r="C62" s="9">
        <v>516.66</v>
      </c>
      <c r="D62" s="9">
        <v>208</v>
      </c>
      <c r="E62" s="9">
        <v>832</v>
      </c>
      <c r="F62" s="9">
        <v>778.55</v>
      </c>
      <c r="G62" s="9">
        <v>111.74</v>
      </c>
      <c r="H62" s="9">
        <v>6974.01</v>
      </c>
      <c r="I62" s="9">
        <v>8014.01</v>
      </c>
      <c r="J62" s="9">
        <v>1841.17</v>
      </c>
      <c r="K62" s="9">
        <v>6172.84</v>
      </c>
    </row>
    <row r="63" spans="1:11" x14ac:dyDescent="0.25">
      <c r="A63" t="s">
        <v>54</v>
      </c>
      <c r="B63" s="9">
        <v>4645.6499999999996</v>
      </c>
      <c r="C63" s="9">
        <v>188.84</v>
      </c>
      <c r="D63" s="9">
        <v>208</v>
      </c>
      <c r="E63" s="9">
        <v>832</v>
      </c>
      <c r="F63" s="9">
        <v>395.43</v>
      </c>
      <c r="G63" s="9">
        <v>77.34</v>
      </c>
      <c r="H63" s="9">
        <v>4834.49</v>
      </c>
      <c r="I63" s="9">
        <v>5874.49</v>
      </c>
      <c r="J63" s="9">
        <v>1400.19</v>
      </c>
      <c r="K63" s="9">
        <v>4474.3</v>
      </c>
    </row>
    <row r="64" spans="1:11" x14ac:dyDescent="0.25">
      <c r="A64" t="s">
        <v>55</v>
      </c>
      <c r="B64" s="9">
        <v>10432.799999999999</v>
      </c>
      <c r="C64" s="9">
        <v>0</v>
      </c>
      <c r="D64" s="9">
        <v>0</v>
      </c>
      <c r="E64" s="9">
        <v>800</v>
      </c>
      <c r="F64" s="9">
        <v>1517.34</v>
      </c>
      <c r="G64" s="9">
        <v>181.95</v>
      </c>
      <c r="H64" s="9">
        <v>10432.790000000001</v>
      </c>
      <c r="I64" s="9">
        <v>11232.8</v>
      </c>
      <c r="J64" s="9">
        <v>3034.52</v>
      </c>
      <c r="K64" s="9">
        <v>8198.2800000000007</v>
      </c>
    </row>
    <row r="65" spans="1:11" s="2" customFormat="1" x14ac:dyDescent="0.25">
      <c r="A65" s="2" t="s">
        <v>56</v>
      </c>
      <c r="B65" s="10">
        <v>27390.46</v>
      </c>
      <c r="C65" s="10">
        <v>1519.91</v>
      </c>
      <c r="D65" s="10">
        <v>624</v>
      </c>
      <c r="E65" s="10">
        <v>3296</v>
      </c>
      <c r="F65" s="10">
        <v>3452.14</v>
      </c>
      <c r="G65" s="10">
        <v>485.88</v>
      </c>
      <c r="H65" s="10">
        <v>28910.36</v>
      </c>
      <c r="I65" s="10">
        <v>32830.370000000003</v>
      </c>
      <c r="J65" s="10">
        <v>8986.2000000000007</v>
      </c>
      <c r="K65" s="10">
        <v>23844.17</v>
      </c>
    </row>
    <row r="66" spans="1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t="s">
        <v>57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t="s">
        <v>58</v>
      </c>
      <c r="B69" s="9">
        <v>5024.6400000000003</v>
      </c>
      <c r="C69" s="9">
        <v>1597.74</v>
      </c>
      <c r="D69" s="9">
        <v>208</v>
      </c>
      <c r="E69" s="9">
        <v>832</v>
      </c>
      <c r="F69" s="9">
        <v>1400.71</v>
      </c>
      <c r="G69" s="9">
        <v>96.85</v>
      </c>
      <c r="H69" s="9">
        <v>6622.38</v>
      </c>
      <c r="I69" s="9">
        <v>7662.38</v>
      </c>
      <c r="J69" s="9">
        <v>2433.15</v>
      </c>
      <c r="K69" s="9">
        <v>5229.2299999999996</v>
      </c>
    </row>
    <row r="70" spans="1:11" s="2" customFormat="1" x14ac:dyDescent="0.25">
      <c r="A70" s="2" t="s">
        <v>59</v>
      </c>
      <c r="B70" s="10">
        <v>5024.6400000000003</v>
      </c>
      <c r="C70" s="10">
        <v>1597.74</v>
      </c>
      <c r="D70" s="10">
        <v>208</v>
      </c>
      <c r="E70" s="10">
        <v>832</v>
      </c>
      <c r="F70" s="10">
        <v>1400.71</v>
      </c>
      <c r="G70" s="10">
        <v>96.85</v>
      </c>
      <c r="H70" s="10">
        <v>6622.38</v>
      </c>
      <c r="I70" s="10">
        <v>7662.38</v>
      </c>
      <c r="J70" s="10">
        <v>2433.15</v>
      </c>
      <c r="K70" s="10">
        <v>5229.2299999999996</v>
      </c>
    </row>
    <row r="71" spans="1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t="s">
        <v>60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t="s">
        <v>61</v>
      </c>
      <c r="B74" s="9">
        <v>6457.35</v>
      </c>
      <c r="C74" s="9">
        <v>814.41</v>
      </c>
      <c r="D74" s="9">
        <v>208</v>
      </c>
      <c r="E74" s="9">
        <v>832</v>
      </c>
      <c r="F74" s="9">
        <v>842.14</v>
      </c>
      <c r="G74" s="9">
        <v>118.24</v>
      </c>
      <c r="H74" s="9">
        <v>7271.76</v>
      </c>
      <c r="I74" s="9">
        <v>8311.76</v>
      </c>
      <c r="J74" s="9">
        <v>3475.69</v>
      </c>
      <c r="K74" s="9">
        <v>4836.07</v>
      </c>
    </row>
    <row r="75" spans="1:11" x14ac:dyDescent="0.25">
      <c r="A75" t="s">
        <v>62</v>
      </c>
      <c r="B75" s="9">
        <v>5583.75</v>
      </c>
      <c r="C75" s="9">
        <v>506.36</v>
      </c>
      <c r="D75" s="9">
        <v>208</v>
      </c>
      <c r="E75" s="9">
        <v>832</v>
      </c>
      <c r="F75" s="9">
        <v>639.64</v>
      </c>
      <c r="G75" s="9">
        <v>106.03</v>
      </c>
      <c r="H75" s="9">
        <v>6090.11</v>
      </c>
      <c r="I75" s="9">
        <v>7130.11</v>
      </c>
      <c r="J75" s="9">
        <v>1689.11</v>
      </c>
      <c r="K75" s="9">
        <v>5441</v>
      </c>
    </row>
    <row r="76" spans="1:11" x14ac:dyDescent="0.25">
      <c r="A76" t="s">
        <v>63</v>
      </c>
      <c r="B76" s="9">
        <v>5854.66</v>
      </c>
      <c r="C76" s="9">
        <v>814.41</v>
      </c>
      <c r="D76" s="9">
        <v>208</v>
      </c>
      <c r="E76" s="9">
        <v>832</v>
      </c>
      <c r="F76" s="9">
        <v>760.82</v>
      </c>
      <c r="G76" s="9">
        <v>114.85</v>
      </c>
      <c r="H76" s="9">
        <v>6669.07</v>
      </c>
      <c r="I76" s="9">
        <v>7709.07</v>
      </c>
      <c r="J76" s="9">
        <v>1824.87</v>
      </c>
      <c r="K76" s="9">
        <v>5884.2</v>
      </c>
    </row>
    <row r="77" spans="1:11" x14ac:dyDescent="0.25">
      <c r="A77" t="s">
        <v>64</v>
      </c>
      <c r="B77" s="9">
        <v>5854.66</v>
      </c>
      <c r="C77" s="9">
        <v>1085.8800000000001</v>
      </c>
      <c r="D77" s="9">
        <v>208</v>
      </c>
      <c r="E77" s="9">
        <v>832</v>
      </c>
      <c r="F77" s="9">
        <v>818.81</v>
      </c>
      <c r="G77" s="9">
        <v>114.85</v>
      </c>
      <c r="H77" s="9">
        <v>6940.54</v>
      </c>
      <c r="I77" s="9">
        <v>7980.54</v>
      </c>
      <c r="J77" s="9">
        <v>3000.11</v>
      </c>
      <c r="K77" s="9">
        <v>4980.43</v>
      </c>
    </row>
    <row r="78" spans="1:11" x14ac:dyDescent="0.25">
      <c r="A78" t="s">
        <v>65</v>
      </c>
      <c r="B78" s="9">
        <v>6457.35</v>
      </c>
      <c r="C78" s="9">
        <v>1085.8800000000001</v>
      </c>
      <c r="D78" s="9">
        <v>208</v>
      </c>
      <c r="E78" s="9">
        <v>832</v>
      </c>
      <c r="F78" s="9">
        <v>900.14</v>
      </c>
      <c r="G78" s="9">
        <v>118.24</v>
      </c>
      <c r="H78" s="9">
        <v>7543.23</v>
      </c>
      <c r="I78" s="9">
        <v>8583.23</v>
      </c>
      <c r="J78" s="9">
        <v>4156.71</v>
      </c>
      <c r="K78" s="9">
        <v>4426.5200000000004</v>
      </c>
    </row>
    <row r="79" spans="1:11" x14ac:dyDescent="0.25">
      <c r="A79" t="s">
        <v>66</v>
      </c>
      <c r="B79" s="9">
        <v>4996.5</v>
      </c>
      <c r="C79" s="9">
        <v>696.09</v>
      </c>
      <c r="D79" s="9">
        <v>208</v>
      </c>
      <c r="E79" s="9">
        <v>832</v>
      </c>
      <c r="F79" s="9">
        <v>568.4</v>
      </c>
      <c r="G79" s="9">
        <v>95.82</v>
      </c>
      <c r="H79" s="9">
        <v>5692.59</v>
      </c>
      <c r="I79" s="9">
        <v>6732.59</v>
      </c>
      <c r="J79" s="9">
        <v>2771.27</v>
      </c>
      <c r="K79" s="9">
        <v>3961.32</v>
      </c>
    </row>
    <row r="80" spans="1:11" s="2" customFormat="1" x14ac:dyDescent="0.25">
      <c r="A80" s="2" t="s">
        <v>67</v>
      </c>
      <c r="B80" s="10">
        <v>35204.269999999997</v>
      </c>
      <c r="C80" s="10">
        <v>5003.03</v>
      </c>
      <c r="D80" s="10">
        <v>1248</v>
      </c>
      <c r="E80" s="10">
        <v>4992</v>
      </c>
      <c r="F80" s="10">
        <v>4529.95</v>
      </c>
      <c r="G80" s="10">
        <v>668.03</v>
      </c>
      <c r="H80" s="10">
        <v>40207.300000000003</v>
      </c>
      <c r="I80" s="10">
        <v>46447.3</v>
      </c>
      <c r="J80" s="10">
        <v>16917.759999999998</v>
      </c>
      <c r="K80" s="10">
        <v>29529.54</v>
      </c>
    </row>
    <row r="81" spans="1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t="s">
        <v>68</v>
      </c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t="s">
        <v>69</v>
      </c>
      <c r="B84" s="9">
        <v>6457.35</v>
      </c>
      <c r="C84" s="9">
        <v>529.79999999999995</v>
      </c>
      <c r="D84" s="9">
        <v>208</v>
      </c>
      <c r="E84" s="9">
        <v>832</v>
      </c>
      <c r="F84" s="9">
        <v>781.36</v>
      </c>
      <c r="G84" s="9">
        <v>115</v>
      </c>
      <c r="H84" s="9">
        <v>6987.15</v>
      </c>
      <c r="I84" s="9">
        <v>8027.15</v>
      </c>
      <c r="J84" s="9">
        <v>1849.45</v>
      </c>
      <c r="K84" s="9">
        <v>6177.7</v>
      </c>
    </row>
    <row r="85" spans="1:11" x14ac:dyDescent="0.25">
      <c r="A85" t="s">
        <v>70</v>
      </c>
      <c r="B85" s="9">
        <v>6457.35</v>
      </c>
      <c r="C85" s="9">
        <v>1085.8800000000001</v>
      </c>
      <c r="D85" s="9">
        <v>208</v>
      </c>
      <c r="E85" s="9">
        <v>832</v>
      </c>
      <c r="F85" s="9">
        <v>900.14</v>
      </c>
      <c r="G85" s="9">
        <v>118.24</v>
      </c>
      <c r="H85" s="9">
        <v>7543.23</v>
      </c>
      <c r="I85" s="9">
        <v>8583.23</v>
      </c>
      <c r="J85" s="9">
        <v>1973.69</v>
      </c>
      <c r="K85" s="9">
        <v>6609.54</v>
      </c>
    </row>
    <row r="86" spans="1:11" x14ac:dyDescent="0.25">
      <c r="A86" t="s">
        <v>71</v>
      </c>
      <c r="B86" s="9">
        <v>6457.35</v>
      </c>
      <c r="C86" s="9">
        <v>1085.8800000000001</v>
      </c>
      <c r="D86" s="9">
        <v>208</v>
      </c>
      <c r="E86" s="9">
        <v>832</v>
      </c>
      <c r="F86" s="9">
        <v>900.14</v>
      </c>
      <c r="G86" s="9">
        <v>118.24</v>
      </c>
      <c r="H86" s="9">
        <v>7543.23</v>
      </c>
      <c r="I86" s="9">
        <v>8583.23</v>
      </c>
      <c r="J86" s="9">
        <v>1973.69</v>
      </c>
      <c r="K86" s="9">
        <v>6609.54</v>
      </c>
    </row>
    <row r="87" spans="1:11" x14ac:dyDescent="0.25">
      <c r="A87" t="s">
        <v>72</v>
      </c>
      <c r="B87" s="9">
        <v>6457.35</v>
      </c>
      <c r="C87" s="9">
        <v>814.41</v>
      </c>
      <c r="D87" s="9">
        <v>208</v>
      </c>
      <c r="E87" s="9">
        <v>832</v>
      </c>
      <c r="F87" s="9">
        <v>842.14</v>
      </c>
      <c r="G87" s="9">
        <v>118.24</v>
      </c>
      <c r="H87" s="9">
        <v>7271.76</v>
      </c>
      <c r="I87" s="9">
        <v>8311.76</v>
      </c>
      <c r="J87" s="9">
        <v>3775.29</v>
      </c>
      <c r="K87" s="9">
        <v>4536.47</v>
      </c>
    </row>
    <row r="88" spans="1:11" x14ac:dyDescent="0.25">
      <c r="A88" t="s">
        <v>73</v>
      </c>
      <c r="B88" s="9">
        <v>6457.35</v>
      </c>
      <c r="C88" s="9">
        <v>529.79999999999995</v>
      </c>
      <c r="D88" s="9">
        <v>208</v>
      </c>
      <c r="E88" s="9">
        <v>832</v>
      </c>
      <c r="F88" s="9">
        <v>781.36</v>
      </c>
      <c r="G88" s="9">
        <v>115</v>
      </c>
      <c r="H88" s="9">
        <v>6987.15</v>
      </c>
      <c r="I88" s="9">
        <v>8027.15</v>
      </c>
      <c r="J88" s="9">
        <v>1849.45</v>
      </c>
      <c r="K88" s="9">
        <v>6177.7</v>
      </c>
    </row>
    <row r="89" spans="1:11" x14ac:dyDescent="0.25">
      <c r="A89" t="s">
        <v>74</v>
      </c>
      <c r="B89" s="9">
        <v>5854.66</v>
      </c>
      <c r="C89" s="9">
        <v>529.79999999999995</v>
      </c>
      <c r="D89" s="9">
        <v>208</v>
      </c>
      <c r="E89" s="9">
        <v>832</v>
      </c>
      <c r="F89" s="9">
        <v>700.03</v>
      </c>
      <c r="G89" s="9">
        <v>111.69</v>
      </c>
      <c r="H89" s="9">
        <v>6384.46</v>
      </c>
      <c r="I89" s="9">
        <v>7424.46</v>
      </c>
      <c r="J89" s="9">
        <v>1758.85</v>
      </c>
      <c r="K89" s="9">
        <v>5665.61</v>
      </c>
    </row>
    <row r="90" spans="1:11" x14ac:dyDescent="0.25">
      <c r="A90" t="s">
        <v>75</v>
      </c>
      <c r="B90" s="9">
        <v>4645.8</v>
      </c>
      <c r="C90" s="9">
        <v>377.7</v>
      </c>
      <c r="D90" s="9">
        <v>208</v>
      </c>
      <c r="E90" s="9">
        <v>832</v>
      </c>
      <c r="F90" s="9">
        <v>425.68</v>
      </c>
      <c r="G90" s="9">
        <v>77.349999999999994</v>
      </c>
      <c r="H90" s="9">
        <v>5023.5</v>
      </c>
      <c r="I90" s="9">
        <v>6063.5</v>
      </c>
      <c r="J90" s="9">
        <v>1430.46</v>
      </c>
      <c r="K90" s="9">
        <v>4633.04</v>
      </c>
    </row>
    <row r="91" spans="1:11" x14ac:dyDescent="0.25">
      <c r="A91" t="s">
        <v>76</v>
      </c>
      <c r="B91" s="9">
        <v>4649.08</v>
      </c>
      <c r="C91" s="9">
        <v>516.65</v>
      </c>
      <c r="D91" s="9">
        <v>208</v>
      </c>
      <c r="E91" s="9">
        <v>832</v>
      </c>
      <c r="F91" s="9">
        <v>534.52</v>
      </c>
      <c r="G91" s="9">
        <v>102.05</v>
      </c>
      <c r="H91" s="9">
        <v>5165.72</v>
      </c>
      <c r="I91" s="9">
        <v>6205.73</v>
      </c>
      <c r="J91" s="9">
        <v>1570.01</v>
      </c>
      <c r="K91" s="9">
        <v>4635.72</v>
      </c>
    </row>
    <row r="92" spans="1:11" x14ac:dyDescent="0.25">
      <c r="A92" t="s">
        <v>77</v>
      </c>
      <c r="B92" s="9">
        <v>0</v>
      </c>
      <c r="C92" s="9">
        <v>258.33</v>
      </c>
      <c r="D92" s="9">
        <v>0</v>
      </c>
      <c r="E92" s="9">
        <v>832</v>
      </c>
      <c r="F92" s="9">
        <v>0</v>
      </c>
      <c r="G92" s="9">
        <v>0</v>
      </c>
      <c r="H92" s="9">
        <v>258.32</v>
      </c>
      <c r="I92" s="9">
        <v>1090.33</v>
      </c>
      <c r="J92" s="9">
        <v>863.69</v>
      </c>
      <c r="K92" s="9">
        <v>226.64</v>
      </c>
    </row>
    <row r="93" spans="1:11" x14ac:dyDescent="0.25">
      <c r="A93" t="s">
        <v>78</v>
      </c>
      <c r="B93" s="9">
        <v>6457.35</v>
      </c>
      <c r="C93" s="9">
        <v>258.33</v>
      </c>
      <c r="D93" s="9">
        <v>208</v>
      </c>
      <c r="E93" s="9">
        <v>832</v>
      </c>
      <c r="F93" s="9">
        <v>723.37</v>
      </c>
      <c r="G93" s="9">
        <v>111.74</v>
      </c>
      <c r="H93" s="9">
        <v>6715.68</v>
      </c>
      <c r="I93" s="9">
        <v>7755.68</v>
      </c>
      <c r="J93" s="9">
        <v>1785.99</v>
      </c>
      <c r="K93" s="9">
        <v>5969.69</v>
      </c>
    </row>
    <row r="94" spans="1:11" x14ac:dyDescent="0.25">
      <c r="A94" t="s">
        <v>79</v>
      </c>
      <c r="B94" s="9">
        <v>6457.35</v>
      </c>
      <c r="C94" s="9">
        <v>258.33</v>
      </c>
      <c r="D94" s="9">
        <v>208</v>
      </c>
      <c r="E94" s="9">
        <v>832</v>
      </c>
      <c r="F94" s="9">
        <v>723.37</v>
      </c>
      <c r="G94" s="9">
        <v>111.74</v>
      </c>
      <c r="H94" s="9">
        <v>6715.68</v>
      </c>
      <c r="I94" s="9">
        <v>7755.68</v>
      </c>
      <c r="J94" s="9">
        <v>2277.56</v>
      </c>
      <c r="K94" s="9">
        <v>5478.12</v>
      </c>
    </row>
    <row r="95" spans="1:11" x14ac:dyDescent="0.25">
      <c r="A95" t="s">
        <v>80</v>
      </c>
      <c r="B95" s="9">
        <v>6457.35</v>
      </c>
      <c r="C95" s="9">
        <v>258.33</v>
      </c>
      <c r="D95" s="9">
        <v>208</v>
      </c>
      <c r="E95" s="9">
        <v>832</v>
      </c>
      <c r="F95" s="9">
        <v>723.37</v>
      </c>
      <c r="G95" s="9">
        <v>111.74</v>
      </c>
      <c r="H95" s="9">
        <v>6715.68</v>
      </c>
      <c r="I95" s="9">
        <v>7755.68</v>
      </c>
      <c r="J95" s="9">
        <v>3811.91</v>
      </c>
      <c r="K95" s="9">
        <v>3943.77</v>
      </c>
    </row>
    <row r="96" spans="1:11" s="2" customFormat="1" x14ac:dyDescent="0.25">
      <c r="A96" s="2" t="s">
        <v>81</v>
      </c>
      <c r="B96" s="10">
        <v>66808.34</v>
      </c>
      <c r="C96" s="10">
        <v>6503.24</v>
      </c>
      <c r="D96" s="10">
        <v>2288</v>
      </c>
      <c r="E96" s="10">
        <v>9984</v>
      </c>
      <c r="F96" s="10">
        <v>8035.48</v>
      </c>
      <c r="G96" s="10">
        <v>1211.03</v>
      </c>
      <c r="H96" s="10">
        <v>73311.56</v>
      </c>
      <c r="I96" s="10">
        <v>85583.58</v>
      </c>
      <c r="J96" s="10">
        <v>24920.04</v>
      </c>
      <c r="K96" s="10">
        <v>60663.54</v>
      </c>
    </row>
    <row r="97" spans="1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t="s">
        <v>82</v>
      </c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t="s">
        <v>83</v>
      </c>
      <c r="B100" s="9">
        <v>6158.7</v>
      </c>
      <c r="C100" s="9">
        <v>944.9</v>
      </c>
      <c r="D100" s="9">
        <v>208</v>
      </c>
      <c r="E100" s="9">
        <v>832</v>
      </c>
      <c r="F100" s="9">
        <v>806.23</v>
      </c>
      <c r="G100" s="9">
        <v>100.81</v>
      </c>
      <c r="H100" s="9">
        <v>7103.6</v>
      </c>
      <c r="I100" s="9">
        <v>8143.6</v>
      </c>
      <c r="J100" s="9">
        <v>3623.88</v>
      </c>
      <c r="K100" s="9">
        <v>4519.72</v>
      </c>
    </row>
    <row r="101" spans="1:11" x14ac:dyDescent="0.25">
      <c r="A101" t="s">
        <v>84</v>
      </c>
      <c r="B101" s="9">
        <v>6457.35</v>
      </c>
      <c r="C101" s="9">
        <v>1112.1600000000001</v>
      </c>
      <c r="D101" s="9">
        <v>208</v>
      </c>
      <c r="E101" s="9">
        <v>832</v>
      </c>
      <c r="F101" s="9">
        <v>905.74</v>
      </c>
      <c r="G101" s="9">
        <v>121.49</v>
      </c>
      <c r="H101" s="9">
        <v>7569.51</v>
      </c>
      <c r="I101" s="9">
        <v>8609.51</v>
      </c>
      <c r="J101" s="9">
        <v>1984.76</v>
      </c>
      <c r="K101" s="9">
        <v>6624.75</v>
      </c>
    </row>
    <row r="102" spans="1:11" s="2" customFormat="1" x14ac:dyDescent="0.25">
      <c r="A102" s="2" t="s">
        <v>85</v>
      </c>
      <c r="B102" s="10">
        <v>12616.05</v>
      </c>
      <c r="C102" s="10">
        <v>2057.06</v>
      </c>
      <c r="D102" s="10">
        <v>416</v>
      </c>
      <c r="E102" s="10">
        <v>1664</v>
      </c>
      <c r="F102" s="10">
        <v>1711.97</v>
      </c>
      <c r="G102" s="10">
        <v>222.3</v>
      </c>
      <c r="H102" s="10">
        <v>14673.11</v>
      </c>
      <c r="I102" s="10">
        <v>16753.11</v>
      </c>
      <c r="J102" s="10">
        <v>5608.64</v>
      </c>
      <c r="K102" s="10">
        <v>11144.47</v>
      </c>
    </row>
    <row r="103" spans="1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t="s">
        <v>86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t="s">
        <v>87</v>
      </c>
      <c r="B106" s="9">
        <v>4041.9</v>
      </c>
      <c r="C106" s="9">
        <v>895.58</v>
      </c>
      <c r="D106" s="9">
        <v>208</v>
      </c>
      <c r="E106" s="9">
        <v>832</v>
      </c>
      <c r="F106" s="9">
        <v>411.92</v>
      </c>
      <c r="G106" s="9">
        <v>72.52</v>
      </c>
      <c r="H106" s="9">
        <v>4937.47</v>
      </c>
      <c r="I106" s="9">
        <v>5977.48</v>
      </c>
      <c r="J106" s="9">
        <v>1408.58</v>
      </c>
      <c r="K106" s="9">
        <v>4568.8999999999996</v>
      </c>
    </row>
    <row r="107" spans="1:11" x14ac:dyDescent="0.25">
      <c r="A107" t="s">
        <v>88</v>
      </c>
      <c r="B107" s="9">
        <v>4046.61</v>
      </c>
      <c r="C107" s="9">
        <v>814.41</v>
      </c>
      <c r="D107" s="9">
        <v>208</v>
      </c>
      <c r="E107" s="9">
        <v>832</v>
      </c>
      <c r="F107" s="9">
        <v>516.84</v>
      </c>
      <c r="G107" s="9">
        <v>104.67</v>
      </c>
      <c r="H107" s="9">
        <v>4861.0200000000004</v>
      </c>
      <c r="I107" s="9">
        <v>5901.02</v>
      </c>
      <c r="J107" s="9">
        <v>3183.97</v>
      </c>
      <c r="K107" s="9">
        <v>2717.05</v>
      </c>
    </row>
    <row r="108" spans="1:11" x14ac:dyDescent="0.25">
      <c r="A108" t="s">
        <v>89</v>
      </c>
      <c r="B108" s="9">
        <v>4645.8</v>
      </c>
      <c r="C108" s="9">
        <v>387.7</v>
      </c>
      <c r="D108" s="9">
        <v>208</v>
      </c>
      <c r="E108" s="9">
        <v>832</v>
      </c>
      <c r="F108" s="9">
        <v>427.27</v>
      </c>
      <c r="G108" s="9">
        <v>79.83</v>
      </c>
      <c r="H108" s="9">
        <v>5033.5</v>
      </c>
      <c r="I108" s="9">
        <v>6073.5</v>
      </c>
      <c r="J108" s="9">
        <v>1436.21</v>
      </c>
      <c r="K108" s="9">
        <v>4637.29</v>
      </c>
    </row>
    <row r="109" spans="1:11" x14ac:dyDescent="0.25">
      <c r="A109" t="s">
        <v>90</v>
      </c>
      <c r="B109" s="9">
        <v>6457.35</v>
      </c>
      <c r="C109" s="9">
        <v>1390.2</v>
      </c>
      <c r="D109" s="9">
        <v>208</v>
      </c>
      <c r="E109" s="9">
        <v>832</v>
      </c>
      <c r="F109" s="9">
        <v>965.13</v>
      </c>
      <c r="G109" s="9">
        <v>121.49</v>
      </c>
      <c r="H109" s="9">
        <v>7847.54</v>
      </c>
      <c r="I109" s="9">
        <v>8887.5499999999993</v>
      </c>
      <c r="J109" s="9">
        <v>2044.15</v>
      </c>
      <c r="K109" s="9">
        <v>6843.4</v>
      </c>
    </row>
    <row r="110" spans="1:11" x14ac:dyDescent="0.25">
      <c r="A110" t="s">
        <v>91</v>
      </c>
      <c r="B110" s="9">
        <v>4783.05</v>
      </c>
      <c r="C110" s="9">
        <v>398.47</v>
      </c>
      <c r="D110" s="9">
        <v>208</v>
      </c>
      <c r="E110" s="9">
        <v>832</v>
      </c>
      <c r="F110" s="9">
        <v>450.96</v>
      </c>
      <c r="G110" s="9">
        <v>82.49</v>
      </c>
      <c r="H110" s="9">
        <v>5181.5200000000004</v>
      </c>
      <c r="I110" s="9">
        <v>6221.52</v>
      </c>
      <c r="J110" s="9">
        <v>2719.49</v>
      </c>
      <c r="K110" s="9">
        <v>3502.03</v>
      </c>
    </row>
    <row r="111" spans="1:11" x14ac:dyDescent="0.25">
      <c r="A111" t="s">
        <v>92</v>
      </c>
      <c r="B111" s="9">
        <v>6457.35</v>
      </c>
      <c r="C111" s="9">
        <v>1112.1600000000001</v>
      </c>
      <c r="D111" s="9">
        <v>208</v>
      </c>
      <c r="E111" s="9">
        <v>832</v>
      </c>
      <c r="F111" s="9">
        <v>905.74</v>
      </c>
      <c r="G111" s="9">
        <v>121.49</v>
      </c>
      <c r="H111" s="9">
        <v>7569.51</v>
      </c>
      <c r="I111" s="9">
        <v>8609.51</v>
      </c>
      <c r="J111" s="9">
        <v>1984.76</v>
      </c>
      <c r="K111" s="9">
        <v>6624.75</v>
      </c>
    </row>
    <row r="112" spans="1:11" x14ac:dyDescent="0.25">
      <c r="A112" t="s">
        <v>93</v>
      </c>
      <c r="B112" s="9">
        <v>4041.9</v>
      </c>
      <c r="C112" s="9">
        <v>340.33</v>
      </c>
      <c r="D112" s="9">
        <v>208</v>
      </c>
      <c r="E112" s="9">
        <v>832</v>
      </c>
      <c r="F112" s="9">
        <v>341.6</v>
      </c>
      <c r="G112" s="9">
        <v>68.099999999999994</v>
      </c>
      <c r="H112" s="9">
        <v>4382.22</v>
      </c>
      <c r="I112" s="9">
        <v>5422.23</v>
      </c>
      <c r="J112" s="9">
        <v>2847.07</v>
      </c>
      <c r="K112" s="9">
        <v>2575.16</v>
      </c>
    </row>
    <row r="113" spans="1:11" x14ac:dyDescent="0.25">
      <c r="A113" t="s">
        <v>94</v>
      </c>
      <c r="B113" s="9">
        <v>4645.8</v>
      </c>
      <c r="C113" s="9">
        <v>188.85</v>
      </c>
      <c r="D113" s="9">
        <v>208</v>
      </c>
      <c r="E113" s="9">
        <v>832</v>
      </c>
      <c r="F113" s="9">
        <v>395.46</v>
      </c>
      <c r="G113" s="9">
        <v>77.349999999999994</v>
      </c>
      <c r="H113" s="9">
        <v>4834.6400000000003</v>
      </c>
      <c r="I113" s="9">
        <v>5874.65</v>
      </c>
      <c r="J113" s="9">
        <v>3006.29</v>
      </c>
      <c r="K113" s="9">
        <v>2868.36</v>
      </c>
    </row>
    <row r="114" spans="1:11" x14ac:dyDescent="0.25">
      <c r="A114" t="s">
        <v>95</v>
      </c>
      <c r="B114" s="9">
        <v>3343.5</v>
      </c>
      <c r="C114" s="9">
        <v>138.9</v>
      </c>
      <c r="D114" s="9">
        <v>208</v>
      </c>
      <c r="E114" s="9">
        <v>832</v>
      </c>
      <c r="F114" s="9">
        <v>0</v>
      </c>
      <c r="G114" s="9">
        <v>52.63</v>
      </c>
      <c r="H114" s="9">
        <v>3482.39</v>
      </c>
      <c r="I114" s="9">
        <v>4522.3999999999996</v>
      </c>
      <c r="J114" s="9">
        <v>956.7</v>
      </c>
      <c r="K114" s="9">
        <v>3565.7</v>
      </c>
    </row>
    <row r="115" spans="1:11" x14ac:dyDescent="0.25">
      <c r="A115" t="s">
        <v>96</v>
      </c>
      <c r="B115" s="9">
        <v>6158.55</v>
      </c>
      <c r="C115" s="9">
        <v>246.87</v>
      </c>
      <c r="D115" s="9">
        <v>208</v>
      </c>
      <c r="E115" s="9">
        <v>832</v>
      </c>
      <c r="F115" s="9">
        <v>663.89</v>
      </c>
      <c r="G115" s="9">
        <v>106.07</v>
      </c>
      <c r="H115" s="9">
        <v>6405.42</v>
      </c>
      <c r="I115" s="9">
        <v>7445.42</v>
      </c>
      <c r="J115" s="9">
        <v>4234.5600000000004</v>
      </c>
      <c r="K115" s="9">
        <v>3210.86</v>
      </c>
    </row>
    <row r="116" spans="1:11" s="2" customFormat="1" x14ac:dyDescent="0.25">
      <c r="A116" s="2" t="s">
        <v>97</v>
      </c>
      <c r="B116" s="10">
        <v>48621.81</v>
      </c>
      <c r="C116" s="10">
        <v>5913.47</v>
      </c>
      <c r="D116" s="10">
        <v>2080</v>
      </c>
      <c r="E116" s="10">
        <v>8320</v>
      </c>
      <c r="F116" s="10">
        <v>5078.8100000000004</v>
      </c>
      <c r="G116" s="10">
        <v>886.64</v>
      </c>
      <c r="H116" s="10">
        <v>54535.23</v>
      </c>
      <c r="I116" s="10">
        <v>64935.28</v>
      </c>
      <c r="J116" s="10">
        <v>23821.78</v>
      </c>
      <c r="K116" s="10">
        <v>41113.5</v>
      </c>
    </row>
    <row r="117" spans="1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t="s">
        <v>98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t="s">
        <v>99</v>
      </c>
      <c r="B120" s="9">
        <v>6457.35</v>
      </c>
      <c r="C120" s="9">
        <v>1112.1600000000001</v>
      </c>
      <c r="D120" s="9">
        <v>208</v>
      </c>
      <c r="E120" s="9">
        <v>832</v>
      </c>
      <c r="F120" s="9">
        <v>905.74</v>
      </c>
      <c r="G120" s="9">
        <v>121.49</v>
      </c>
      <c r="H120" s="9">
        <v>7569.51</v>
      </c>
      <c r="I120" s="9">
        <v>8609.51</v>
      </c>
      <c r="J120" s="9">
        <v>1984.76</v>
      </c>
      <c r="K120" s="9">
        <v>6624.75</v>
      </c>
    </row>
    <row r="121" spans="1:11" x14ac:dyDescent="0.25">
      <c r="A121" t="s">
        <v>100</v>
      </c>
      <c r="B121" s="9">
        <v>4645.8</v>
      </c>
      <c r="C121" s="9">
        <v>817.52</v>
      </c>
      <c r="D121" s="9">
        <v>208</v>
      </c>
      <c r="E121" s="9">
        <v>832</v>
      </c>
      <c r="F121" s="9">
        <v>496.05</v>
      </c>
      <c r="G121" s="9">
        <v>85.03</v>
      </c>
      <c r="H121" s="9">
        <v>5463.32</v>
      </c>
      <c r="I121" s="9">
        <v>6503.32</v>
      </c>
      <c r="J121" s="9">
        <v>3578.48</v>
      </c>
      <c r="K121" s="9">
        <v>2924.84</v>
      </c>
    </row>
    <row r="122" spans="1:11" x14ac:dyDescent="0.25">
      <c r="A122" t="s">
        <v>101</v>
      </c>
      <c r="B122" s="9">
        <v>4041.9</v>
      </c>
      <c r="C122" s="9">
        <v>716.46</v>
      </c>
      <c r="D122" s="9">
        <v>208</v>
      </c>
      <c r="E122" s="9">
        <v>832</v>
      </c>
      <c r="F122" s="9">
        <v>383.26</v>
      </c>
      <c r="G122" s="9">
        <v>72.52</v>
      </c>
      <c r="H122" s="9">
        <v>4758.3500000000004</v>
      </c>
      <c r="I122" s="9">
        <v>5798.36</v>
      </c>
      <c r="J122" s="9">
        <v>1379.92</v>
      </c>
      <c r="K122" s="9">
        <v>4418.4399999999996</v>
      </c>
    </row>
    <row r="123" spans="1:11" x14ac:dyDescent="0.25">
      <c r="A123" t="s">
        <v>102</v>
      </c>
      <c r="B123" s="9">
        <v>6457.35</v>
      </c>
      <c r="C123" s="9">
        <v>814.41</v>
      </c>
      <c r="D123" s="9">
        <v>208</v>
      </c>
      <c r="E123" s="9">
        <v>832</v>
      </c>
      <c r="F123" s="9">
        <v>842.14</v>
      </c>
      <c r="G123" s="9">
        <v>118.24</v>
      </c>
      <c r="H123" s="9">
        <v>7271.76</v>
      </c>
      <c r="I123" s="9">
        <v>8311.76</v>
      </c>
      <c r="J123" s="9">
        <v>1915.69</v>
      </c>
      <c r="K123" s="9">
        <v>6396.07</v>
      </c>
    </row>
    <row r="124" spans="1:11" x14ac:dyDescent="0.25">
      <c r="A124" t="s">
        <v>103</v>
      </c>
      <c r="B124" s="9">
        <v>6208.95</v>
      </c>
      <c r="C124" s="9">
        <v>0</v>
      </c>
      <c r="D124" s="9">
        <v>208</v>
      </c>
      <c r="E124" s="9">
        <v>832</v>
      </c>
      <c r="F124" s="9">
        <v>628.66999999999996</v>
      </c>
      <c r="G124" s="9">
        <v>101.75</v>
      </c>
      <c r="H124" s="9">
        <v>6208.95</v>
      </c>
      <c r="I124" s="9">
        <v>7248.95</v>
      </c>
      <c r="J124" s="9">
        <v>1674.49</v>
      </c>
      <c r="K124" s="9">
        <v>5574.46</v>
      </c>
    </row>
    <row r="125" spans="1:11" s="2" customFormat="1" x14ac:dyDescent="0.25">
      <c r="A125" s="2" t="s">
        <v>104</v>
      </c>
      <c r="B125" s="10">
        <v>27811.35</v>
      </c>
      <c r="C125" s="10">
        <v>3460.55</v>
      </c>
      <c r="D125" s="10">
        <v>1040</v>
      </c>
      <c r="E125" s="10">
        <v>4160</v>
      </c>
      <c r="F125" s="10">
        <v>3255.86</v>
      </c>
      <c r="G125" s="10">
        <v>499.03</v>
      </c>
      <c r="H125" s="10">
        <v>31271.89</v>
      </c>
      <c r="I125" s="10">
        <v>36471.9</v>
      </c>
      <c r="J125" s="10">
        <v>10533.34</v>
      </c>
      <c r="K125" s="10">
        <v>25938.560000000001</v>
      </c>
    </row>
    <row r="126" spans="1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t="s">
        <v>105</v>
      </c>
      <c r="B127" s="9">
        <v>409614.22</v>
      </c>
      <c r="C127" s="9">
        <v>51498.58</v>
      </c>
      <c r="D127" s="9">
        <v>13312</v>
      </c>
      <c r="E127" s="9">
        <v>55680</v>
      </c>
      <c r="F127" s="9">
        <v>64204.160000000003</v>
      </c>
      <c r="G127" s="9">
        <v>7519.9</v>
      </c>
      <c r="H127" s="9">
        <v>471409.6</v>
      </c>
      <c r="I127" s="9">
        <v>601192.92000000004</v>
      </c>
      <c r="J127" s="9">
        <v>179331.7</v>
      </c>
      <c r="K127" s="9">
        <v>421861.22</v>
      </c>
    </row>
    <row r="128" spans="1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t="s">
        <v>106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t="s">
        <v>107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t="s">
        <v>108</v>
      </c>
      <c r="B133" s="9">
        <v>9459.07</v>
      </c>
      <c r="C133" s="9">
        <v>0</v>
      </c>
      <c r="D133" s="9">
        <v>0</v>
      </c>
      <c r="E133" s="9">
        <v>800</v>
      </c>
      <c r="F133" s="9">
        <v>1356.77</v>
      </c>
      <c r="G133" s="9">
        <v>176.95</v>
      </c>
      <c r="H133" s="9">
        <v>9459.07</v>
      </c>
      <c r="I133" s="9">
        <v>10259.07</v>
      </c>
      <c r="J133" s="9">
        <v>2459.77</v>
      </c>
      <c r="K133" s="9">
        <v>7799.3</v>
      </c>
    </row>
    <row r="134" spans="1:11" s="2" customFormat="1" x14ac:dyDescent="0.25">
      <c r="A134" s="2" t="s">
        <v>109</v>
      </c>
      <c r="B134" s="10">
        <v>9459.07</v>
      </c>
      <c r="C134" s="10">
        <v>0</v>
      </c>
      <c r="D134" s="10">
        <v>0</v>
      </c>
      <c r="E134" s="10">
        <v>800</v>
      </c>
      <c r="F134" s="10">
        <v>1356.77</v>
      </c>
      <c r="G134" s="10">
        <v>176.95</v>
      </c>
      <c r="H134" s="10">
        <v>9459.07</v>
      </c>
      <c r="I134" s="10">
        <v>10259.07</v>
      </c>
      <c r="J134" s="10">
        <v>2459.77</v>
      </c>
      <c r="K134" s="10">
        <v>7799.3</v>
      </c>
    </row>
    <row r="135" spans="1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t="s">
        <v>110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t="s">
        <v>111</v>
      </c>
      <c r="B138" s="9">
        <v>3343.5</v>
      </c>
      <c r="C138" s="9">
        <v>285.52999999999997</v>
      </c>
      <c r="D138" s="9">
        <v>208</v>
      </c>
      <c r="E138" s="9">
        <v>832</v>
      </c>
      <c r="F138" s="9">
        <v>44.9</v>
      </c>
      <c r="G138" s="9">
        <v>54.54</v>
      </c>
      <c r="H138" s="9">
        <v>3629.03</v>
      </c>
      <c r="I138" s="9">
        <v>4669.03</v>
      </c>
      <c r="J138" s="9">
        <v>2198.81</v>
      </c>
      <c r="K138" s="9">
        <v>2470.2199999999998</v>
      </c>
    </row>
    <row r="139" spans="1:11" s="2" customFormat="1" x14ac:dyDescent="0.25">
      <c r="A139" s="2" t="s">
        <v>112</v>
      </c>
      <c r="B139" s="10">
        <v>3343.5</v>
      </c>
      <c r="C139" s="10">
        <v>285.52999999999997</v>
      </c>
      <c r="D139" s="10">
        <v>208</v>
      </c>
      <c r="E139" s="10">
        <v>832</v>
      </c>
      <c r="F139" s="10">
        <v>44.9</v>
      </c>
      <c r="G139" s="10">
        <v>54.54</v>
      </c>
      <c r="H139" s="10">
        <v>3629.03</v>
      </c>
      <c r="I139" s="10">
        <v>4669.03</v>
      </c>
      <c r="J139" s="10">
        <v>2198.81</v>
      </c>
      <c r="K139" s="10">
        <v>2470.2199999999998</v>
      </c>
    </row>
    <row r="140" spans="1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t="s">
        <v>113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t="s">
        <v>114</v>
      </c>
      <c r="B143" s="9">
        <v>3091.2</v>
      </c>
      <c r="C143" s="9">
        <v>0</v>
      </c>
      <c r="D143" s="9">
        <v>208</v>
      </c>
      <c r="E143" s="9">
        <v>832</v>
      </c>
      <c r="F143" s="9">
        <v>0</v>
      </c>
      <c r="G143" s="9">
        <v>46.93</v>
      </c>
      <c r="H143" s="9">
        <v>3091.2</v>
      </c>
      <c r="I143" s="9">
        <v>4131.2</v>
      </c>
      <c r="J143" s="9">
        <v>900.45</v>
      </c>
      <c r="K143" s="9">
        <v>3230.75</v>
      </c>
    </row>
    <row r="144" spans="1:11" s="2" customFormat="1" x14ac:dyDescent="0.25">
      <c r="A144" s="2" t="s">
        <v>115</v>
      </c>
      <c r="B144" s="10">
        <v>3091.2</v>
      </c>
      <c r="C144" s="10">
        <v>0</v>
      </c>
      <c r="D144" s="10">
        <v>208</v>
      </c>
      <c r="E144" s="10">
        <v>832</v>
      </c>
      <c r="F144" s="10">
        <v>0</v>
      </c>
      <c r="G144" s="10">
        <v>46.93</v>
      </c>
      <c r="H144" s="10">
        <v>3091.2</v>
      </c>
      <c r="I144" s="10">
        <v>4131.2</v>
      </c>
      <c r="J144" s="10">
        <v>900.45</v>
      </c>
      <c r="K144" s="10">
        <v>3230.75</v>
      </c>
    </row>
    <row r="145" spans="1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t="s">
        <v>116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t="s">
        <v>117</v>
      </c>
      <c r="B148" s="9">
        <v>4468.05</v>
      </c>
      <c r="C148" s="9">
        <v>766.9</v>
      </c>
      <c r="D148" s="9">
        <v>208</v>
      </c>
      <c r="E148" s="9">
        <v>832</v>
      </c>
      <c r="F148" s="9">
        <v>459.51</v>
      </c>
      <c r="G148" s="9">
        <v>78.78</v>
      </c>
      <c r="H148" s="9">
        <v>5234.95</v>
      </c>
      <c r="I148" s="9">
        <v>6274.95</v>
      </c>
      <c r="J148" s="9">
        <v>1466.69</v>
      </c>
      <c r="K148" s="9">
        <v>4808.26</v>
      </c>
    </row>
    <row r="149" spans="1:11" s="2" customFormat="1" x14ac:dyDescent="0.25">
      <c r="A149" s="2" t="s">
        <v>118</v>
      </c>
      <c r="B149" s="10">
        <v>4468.05</v>
      </c>
      <c r="C149" s="10">
        <v>766.9</v>
      </c>
      <c r="D149" s="10">
        <v>208</v>
      </c>
      <c r="E149" s="10">
        <v>832</v>
      </c>
      <c r="F149" s="10">
        <v>459.51</v>
      </c>
      <c r="G149" s="10">
        <v>78.78</v>
      </c>
      <c r="H149" s="10">
        <v>5234.95</v>
      </c>
      <c r="I149" s="10">
        <v>6274.95</v>
      </c>
      <c r="J149" s="10">
        <v>1466.69</v>
      </c>
      <c r="K149" s="10">
        <v>4808.26</v>
      </c>
    </row>
    <row r="150" spans="1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t="s">
        <v>119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t="s">
        <v>120</v>
      </c>
      <c r="B153" s="9">
        <v>0</v>
      </c>
      <c r="C153" s="9">
        <v>1102.96</v>
      </c>
      <c r="D153" s="9">
        <v>0</v>
      </c>
      <c r="E153" s="9">
        <v>832</v>
      </c>
      <c r="F153" s="9">
        <v>0</v>
      </c>
      <c r="G153" s="9">
        <v>0</v>
      </c>
      <c r="H153" s="9">
        <v>1102.96</v>
      </c>
      <c r="I153" s="9">
        <v>4515.16</v>
      </c>
      <c r="J153" s="9">
        <v>863.69</v>
      </c>
      <c r="K153" s="9">
        <v>3651.47</v>
      </c>
    </row>
    <row r="154" spans="1:11" s="2" customFormat="1" x14ac:dyDescent="0.25">
      <c r="A154" s="2" t="s">
        <v>121</v>
      </c>
      <c r="B154" s="10">
        <v>0</v>
      </c>
      <c r="C154" s="10">
        <v>1102.96</v>
      </c>
      <c r="D154" s="10">
        <v>0</v>
      </c>
      <c r="E154" s="10">
        <v>832</v>
      </c>
      <c r="F154" s="10">
        <v>0</v>
      </c>
      <c r="G154" s="10">
        <v>0</v>
      </c>
      <c r="H154" s="10">
        <v>1102.96</v>
      </c>
      <c r="I154" s="10">
        <v>4515.16</v>
      </c>
      <c r="J154" s="10">
        <v>863.69</v>
      </c>
      <c r="K154" s="10">
        <v>3651.47</v>
      </c>
    </row>
    <row r="155" spans="1:1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t="s">
        <v>122</v>
      </c>
      <c r="B156" s="9">
        <v>20361.82</v>
      </c>
      <c r="C156" s="9">
        <v>2155.39</v>
      </c>
      <c r="D156" s="9">
        <v>624</v>
      </c>
      <c r="E156" s="9">
        <v>4128</v>
      </c>
      <c r="F156" s="9">
        <v>1861.18</v>
      </c>
      <c r="G156" s="9">
        <v>357.2</v>
      </c>
      <c r="H156" s="9">
        <v>22517.21</v>
      </c>
      <c r="I156" s="9">
        <v>29849.41</v>
      </c>
      <c r="J156" s="9">
        <v>7889.41</v>
      </c>
      <c r="K156" s="9">
        <v>21960</v>
      </c>
    </row>
    <row r="157" spans="1:1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t="s">
        <v>123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t="s">
        <v>124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t="s">
        <v>125</v>
      </c>
      <c r="B162" s="9">
        <v>6158.55</v>
      </c>
      <c r="C162" s="9">
        <v>506.36</v>
      </c>
      <c r="D162" s="9">
        <v>208</v>
      </c>
      <c r="E162" s="9">
        <v>832</v>
      </c>
      <c r="F162" s="9">
        <v>712.53</v>
      </c>
      <c r="G162" s="9">
        <v>109.19</v>
      </c>
      <c r="H162" s="9">
        <v>6664.91</v>
      </c>
      <c r="I162" s="9">
        <v>7704.91</v>
      </c>
      <c r="J162" s="9">
        <v>1770.86</v>
      </c>
      <c r="K162" s="9">
        <v>5934.05</v>
      </c>
    </row>
    <row r="163" spans="1:11" x14ac:dyDescent="0.25">
      <c r="A163" t="s">
        <v>126</v>
      </c>
      <c r="B163" s="9">
        <v>4212.1899999999996</v>
      </c>
      <c r="C163" s="9">
        <v>195.16</v>
      </c>
      <c r="D163" s="9">
        <v>208</v>
      </c>
      <c r="E163" s="9">
        <v>832</v>
      </c>
      <c r="F163" s="9">
        <v>352.3</v>
      </c>
      <c r="G163" s="9">
        <v>78.03</v>
      </c>
      <c r="H163" s="9">
        <v>4407.3500000000004</v>
      </c>
      <c r="I163" s="9">
        <v>5447.35</v>
      </c>
      <c r="J163" s="9">
        <v>1355.49</v>
      </c>
      <c r="K163" s="9">
        <v>4091.86</v>
      </c>
    </row>
    <row r="164" spans="1:11" x14ac:dyDescent="0.25">
      <c r="A164" t="s">
        <v>127</v>
      </c>
      <c r="B164" s="9">
        <v>5583.75</v>
      </c>
      <c r="C164" s="9">
        <v>0</v>
      </c>
      <c r="D164" s="9">
        <v>0</v>
      </c>
      <c r="E164" s="9">
        <v>800</v>
      </c>
      <c r="F164" s="9">
        <v>548.91</v>
      </c>
      <c r="G164" s="9">
        <v>97.84</v>
      </c>
      <c r="H164" s="9">
        <v>5583.75</v>
      </c>
      <c r="I164" s="9">
        <v>6383.75</v>
      </c>
      <c r="J164" s="9">
        <v>1757.38</v>
      </c>
      <c r="K164" s="9">
        <v>4626.37</v>
      </c>
    </row>
    <row r="165" spans="1:11" x14ac:dyDescent="0.25">
      <c r="A165" t="s">
        <v>128</v>
      </c>
      <c r="B165" s="9">
        <v>10432.799999999999</v>
      </c>
      <c r="C165" s="9">
        <v>0</v>
      </c>
      <c r="D165" s="9">
        <v>0</v>
      </c>
      <c r="E165" s="9">
        <v>800</v>
      </c>
      <c r="F165" s="9">
        <v>1517.35</v>
      </c>
      <c r="G165" s="9">
        <v>181.95</v>
      </c>
      <c r="H165" s="9">
        <v>10432.790000000001</v>
      </c>
      <c r="I165" s="9">
        <v>11232.8</v>
      </c>
      <c r="J165" s="9">
        <v>2634.36</v>
      </c>
      <c r="K165" s="9">
        <v>8598.44</v>
      </c>
    </row>
    <row r="166" spans="1:11" s="2" customFormat="1" x14ac:dyDescent="0.25">
      <c r="A166" s="2" t="s">
        <v>129</v>
      </c>
      <c r="B166" s="10">
        <v>26387.29</v>
      </c>
      <c r="C166" s="10">
        <v>701.52</v>
      </c>
      <c r="D166" s="10">
        <v>416</v>
      </c>
      <c r="E166" s="10">
        <v>3264</v>
      </c>
      <c r="F166" s="10">
        <v>3131.09</v>
      </c>
      <c r="G166" s="10">
        <v>467.01</v>
      </c>
      <c r="H166" s="10">
        <v>27088.799999999999</v>
      </c>
      <c r="I166" s="10">
        <v>30768.81</v>
      </c>
      <c r="J166" s="10">
        <v>7518.09</v>
      </c>
      <c r="K166" s="10">
        <v>23250.720000000001</v>
      </c>
    </row>
    <row r="167" spans="1:1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t="s">
        <v>129</v>
      </c>
      <c r="B168" s="9">
        <v>26387.29</v>
      </c>
      <c r="C168" s="9">
        <v>701.52</v>
      </c>
      <c r="D168" s="9">
        <v>416</v>
      </c>
      <c r="E168" s="9">
        <v>3264</v>
      </c>
      <c r="F168" s="9">
        <v>3131.09</v>
      </c>
      <c r="G168" s="9">
        <v>467.01</v>
      </c>
      <c r="H168" s="9">
        <v>27088.799999999999</v>
      </c>
      <c r="I168" s="9">
        <v>30768.81</v>
      </c>
      <c r="J168" s="9">
        <v>7518.09</v>
      </c>
      <c r="K168" s="9">
        <v>23250.720000000001</v>
      </c>
    </row>
    <row r="169" spans="1:1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t="s">
        <v>130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t="s">
        <v>131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t="s">
        <v>132</v>
      </c>
      <c r="B174" s="9">
        <v>6158.55</v>
      </c>
      <c r="C174" s="9">
        <v>506.36</v>
      </c>
      <c r="D174" s="9">
        <v>208</v>
      </c>
      <c r="E174" s="9">
        <v>832</v>
      </c>
      <c r="F174" s="9">
        <v>712.53</v>
      </c>
      <c r="G174" s="9">
        <v>109.19</v>
      </c>
      <c r="H174" s="9">
        <v>6664.91</v>
      </c>
      <c r="I174" s="9">
        <v>7704.91</v>
      </c>
      <c r="J174" s="9">
        <v>1770.86</v>
      </c>
      <c r="K174" s="9">
        <v>5934.05</v>
      </c>
    </row>
    <row r="175" spans="1:11" x14ac:dyDescent="0.25">
      <c r="A175" t="s">
        <v>133</v>
      </c>
      <c r="B175" s="9">
        <v>10432.799999999999</v>
      </c>
      <c r="C175" s="9">
        <v>0</v>
      </c>
      <c r="D175" s="9">
        <v>0</v>
      </c>
      <c r="E175" s="9">
        <v>800</v>
      </c>
      <c r="F175" s="9">
        <v>1517.35</v>
      </c>
      <c r="G175" s="9">
        <v>181.95</v>
      </c>
      <c r="H175" s="9">
        <v>10432.790000000001</v>
      </c>
      <c r="I175" s="9">
        <v>11232.8</v>
      </c>
      <c r="J175" s="9">
        <v>2833.35</v>
      </c>
      <c r="K175" s="9">
        <v>8399.4500000000007</v>
      </c>
    </row>
    <row r="176" spans="1:11" s="2" customFormat="1" x14ac:dyDescent="0.25">
      <c r="A176" s="2" t="s">
        <v>134</v>
      </c>
      <c r="B176" s="10">
        <v>16591.349999999999</v>
      </c>
      <c r="C176" s="10">
        <v>506.36</v>
      </c>
      <c r="D176" s="10">
        <v>208</v>
      </c>
      <c r="E176" s="10">
        <v>1632</v>
      </c>
      <c r="F176" s="10">
        <v>2229.88</v>
      </c>
      <c r="G176" s="10">
        <v>291.14</v>
      </c>
      <c r="H176" s="10">
        <v>17097.7</v>
      </c>
      <c r="I176" s="10">
        <v>18937.71</v>
      </c>
      <c r="J176" s="10">
        <v>4604.21</v>
      </c>
      <c r="K176" s="10">
        <v>14333.5</v>
      </c>
    </row>
    <row r="177" spans="1:1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t="s">
        <v>134</v>
      </c>
      <c r="B178" s="9">
        <v>16591.349999999999</v>
      </c>
      <c r="C178" s="9">
        <v>506.36</v>
      </c>
      <c r="D178" s="9">
        <v>208</v>
      </c>
      <c r="E178" s="9">
        <v>1632</v>
      </c>
      <c r="F178" s="9">
        <v>2229.88</v>
      </c>
      <c r="G178" s="9">
        <v>291.14</v>
      </c>
      <c r="H178" s="9">
        <v>17097.7</v>
      </c>
      <c r="I178" s="9">
        <v>18937.71</v>
      </c>
      <c r="J178" s="9">
        <v>4604.21</v>
      </c>
      <c r="K178" s="9">
        <v>14333.5</v>
      </c>
    </row>
    <row r="179" spans="1:1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t="s">
        <v>135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t="s">
        <v>136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t="s">
        <v>137</v>
      </c>
      <c r="B184" s="9">
        <v>6281.1</v>
      </c>
      <c r="C184" s="9">
        <v>481.84</v>
      </c>
      <c r="D184" s="9">
        <v>208</v>
      </c>
      <c r="E184" s="9">
        <v>832</v>
      </c>
      <c r="F184" s="9">
        <v>733.47</v>
      </c>
      <c r="G184" s="9">
        <v>103.12</v>
      </c>
      <c r="H184" s="9">
        <v>6762.94</v>
      </c>
      <c r="I184" s="9">
        <v>7802.94</v>
      </c>
      <c r="J184" s="9">
        <v>1781.59</v>
      </c>
      <c r="K184" s="9">
        <v>6021.35</v>
      </c>
    </row>
    <row r="185" spans="1:11" x14ac:dyDescent="0.25">
      <c r="A185" t="s">
        <v>138</v>
      </c>
      <c r="B185" s="9">
        <v>10432.799999999999</v>
      </c>
      <c r="C185" s="9">
        <v>0</v>
      </c>
      <c r="D185" s="9">
        <v>0</v>
      </c>
      <c r="E185" s="9">
        <v>800</v>
      </c>
      <c r="F185" s="9">
        <v>1517.35</v>
      </c>
      <c r="G185" s="9">
        <v>181.95</v>
      </c>
      <c r="H185" s="9">
        <v>10432.790000000001</v>
      </c>
      <c r="I185" s="9">
        <v>11232.8</v>
      </c>
      <c r="J185" s="9">
        <v>2634.36</v>
      </c>
      <c r="K185" s="9">
        <v>8598.44</v>
      </c>
    </row>
    <row r="186" spans="1:11" x14ac:dyDescent="0.25">
      <c r="A186" t="s">
        <v>139</v>
      </c>
      <c r="B186" s="9">
        <v>6150</v>
      </c>
      <c r="C186" s="9">
        <v>0</v>
      </c>
      <c r="D186" s="9">
        <v>0</v>
      </c>
      <c r="E186" s="9">
        <v>800</v>
      </c>
      <c r="F186" s="9">
        <v>618.11</v>
      </c>
      <c r="G186" s="9">
        <v>100.64</v>
      </c>
      <c r="H186" s="9">
        <v>6150</v>
      </c>
      <c r="I186" s="9">
        <v>6950</v>
      </c>
      <c r="J186" s="9">
        <v>1598.36</v>
      </c>
      <c r="K186" s="9">
        <v>5351.64</v>
      </c>
    </row>
    <row r="187" spans="1:11" s="2" customFormat="1" x14ac:dyDescent="0.25">
      <c r="A187" s="2" t="s">
        <v>140</v>
      </c>
      <c r="B187" s="10">
        <v>22863.9</v>
      </c>
      <c r="C187" s="10">
        <v>481.84</v>
      </c>
      <c r="D187" s="10">
        <v>208</v>
      </c>
      <c r="E187" s="10">
        <v>2432</v>
      </c>
      <c r="F187" s="10">
        <v>2868.93</v>
      </c>
      <c r="G187" s="10">
        <v>385.71</v>
      </c>
      <c r="H187" s="10">
        <v>23345.73</v>
      </c>
      <c r="I187" s="10">
        <v>25985.74</v>
      </c>
      <c r="J187" s="10">
        <v>6014.31</v>
      </c>
      <c r="K187" s="10">
        <v>19971.43</v>
      </c>
    </row>
    <row r="188" spans="1:1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t="s">
        <v>140</v>
      </c>
      <c r="B189" s="9">
        <v>22863.9</v>
      </c>
      <c r="C189" s="9">
        <v>481.84</v>
      </c>
      <c r="D189" s="9">
        <v>208</v>
      </c>
      <c r="E189" s="9">
        <v>2432</v>
      </c>
      <c r="F189" s="9">
        <v>2868.93</v>
      </c>
      <c r="G189" s="9">
        <v>385.71</v>
      </c>
      <c r="H189" s="9">
        <v>23345.73</v>
      </c>
      <c r="I189" s="9">
        <v>25985.74</v>
      </c>
      <c r="J189" s="9">
        <v>6014.31</v>
      </c>
      <c r="K189" s="9">
        <v>19971.43</v>
      </c>
    </row>
    <row r="190" spans="1:1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t="s">
        <v>141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t="s">
        <v>142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t="s">
        <v>143</v>
      </c>
      <c r="B195" s="9">
        <v>10432.799999999999</v>
      </c>
      <c r="C195" s="9">
        <v>0</v>
      </c>
      <c r="D195" s="9">
        <v>0</v>
      </c>
      <c r="E195" s="9">
        <v>800</v>
      </c>
      <c r="F195" s="9">
        <v>1517.35</v>
      </c>
      <c r="G195" s="9">
        <v>181.95</v>
      </c>
      <c r="H195" s="9">
        <v>10432.790000000001</v>
      </c>
      <c r="I195" s="9">
        <v>11232.8</v>
      </c>
      <c r="J195" s="9">
        <v>2634.36</v>
      </c>
      <c r="K195" s="9">
        <v>8598.44</v>
      </c>
    </row>
    <row r="196" spans="1:11" x14ac:dyDescent="0.25">
      <c r="A196" t="s">
        <v>144</v>
      </c>
      <c r="B196" s="9">
        <v>17224.650000000001</v>
      </c>
      <c r="C196" s="9">
        <v>0</v>
      </c>
      <c r="D196" s="9">
        <v>0</v>
      </c>
      <c r="E196" s="9">
        <v>800</v>
      </c>
      <c r="F196" s="9">
        <v>3052.49</v>
      </c>
      <c r="G196" s="9">
        <v>310.91000000000003</v>
      </c>
      <c r="H196" s="9">
        <v>17224.650000000001</v>
      </c>
      <c r="I196" s="9">
        <v>18024.650000000001</v>
      </c>
      <c r="J196" s="9">
        <v>9203.43</v>
      </c>
      <c r="K196" s="9">
        <v>8821.2199999999993</v>
      </c>
    </row>
    <row r="197" spans="1:11" x14ac:dyDescent="0.25">
      <c r="A197" t="s">
        <v>145</v>
      </c>
      <c r="B197" s="9">
        <v>14132.85</v>
      </c>
      <c r="C197" s="9">
        <v>0</v>
      </c>
      <c r="D197" s="9">
        <v>0</v>
      </c>
      <c r="E197" s="9">
        <v>800</v>
      </c>
      <c r="F197" s="9">
        <v>2325.31</v>
      </c>
      <c r="G197" s="9">
        <v>252.21</v>
      </c>
      <c r="H197" s="9">
        <v>14132.85</v>
      </c>
      <c r="I197" s="9">
        <v>14932.85</v>
      </c>
      <c r="J197" s="9">
        <v>3560.48</v>
      </c>
      <c r="K197" s="9">
        <v>11372.37</v>
      </c>
    </row>
    <row r="198" spans="1:11" x14ac:dyDescent="0.25">
      <c r="A198" t="s">
        <v>146</v>
      </c>
      <c r="B198" s="9">
        <v>11248.65</v>
      </c>
      <c r="C198" s="9">
        <v>0</v>
      </c>
      <c r="D198" s="9">
        <v>0</v>
      </c>
      <c r="E198" s="9">
        <v>800</v>
      </c>
      <c r="F198" s="9">
        <v>1691.61</v>
      </c>
      <c r="G198" s="9">
        <v>197.44</v>
      </c>
      <c r="H198" s="9">
        <v>11248.65</v>
      </c>
      <c r="I198" s="9">
        <v>12048.65</v>
      </c>
      <c r="J198" s="9">
        <v>2834.67</v>
      </c>
      <c r="K198" s="9">
        <v>9213.98</v>
      </c>
    </row>
    <row r="199" spans="1:11" s="2" customFormat="1" x14ac:dyDescent="0.25">
      <c r="A199" s="2" t="s">
        <v>147</v>
      </c>
      <c r="B199" s="10">
        <v>53038.95</v>
      </c>
      <c r="C199" s="10">
        <v>0</v>
      </c>
      <c r="D199" s="10">
        <v>0</v>
      </c>
      <c r="E199" s="10">
        <v>3200</v>
      </c>
      <c r="F199" s="10">
        <v>8586.76</v>
      </c>
      <c r="G199" s="10">
        <v>942.51</v>
      </c>
      <c r="H199" s="10">
        <v>53038.94</v>
      </c>
      <c r="I199" s="10">
        <v>56238.95</v>
      </c>
      <c r="J199" s="10">
        <v>18232.939999999999</v>
      </c>
      <c r="K199" s="10">
        <v>38006.01</v>
      </c>
    </row>
    <row r="200" spans="1:1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t="s">
        <v>147</v>
      </c>
      <c r="B201" s="9">
        <v>53038.95</v>
      </c>
      <c r="C201" s="9">
        <v>0</v>
      </c>
      <c r="D201" s="9">
        <v>0</v>
      </c>
      <c r="E201" s="9">
        <v>3200</v>
      </c>
      <c r="F201" s="9">
        <v>8586.76</v>
      </c>
      <c r="G201" s="9">
        <v>942.51</v>
      </c>
      <c r="H201" s="9">
        <v>53038.94</v>
      </c>
      <c r="I201" s="9">
        <v>56238.95</v>
      </c>
      <c r="J201" s="9">
        <v>18232.939999999999</v>
      </c>
      <c r="K201" s="9">
        <v>38006.01</v>
      </c>
    </row>
    <row r="202" spans="1:1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5">
      <c r="A204" t="s">
        <v>148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5">
      <c r="A206" t="s">
        <v>149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5">
      <c r="A207" t="s">
        <v>150</v>
      </c>
      <c r="B207" s="9">
        <v>10432.799999999999</v>
      </c>
      <c r="C207" s="9">
        <v>0</v>
      </c>
      <c r="D207" s="9">
        <v>0</v>
      </c>
      <c r="E207" s="9">
        <v>800</v>
      </c>
      <c r="F207" s="9">
        <v>1517.35</v>
      </c>
      <c r="G207" s="9">
        <v>181.95</v>
      </c>
      <c r="H207" s="9">
        <v>10432.790000000001</v>
      </c>
      <c r="I207" s="9">
        <v>11232.8</v>
      </c>
      <c r="J207" s="9">
        <v>2634.36</v>
      </c>
      <c r="K207" s="9">
        <v>8598.44</v>
      </c>
    </row>
    <row r="208" spans="1:11" s="2" customFormat="1" x14ac:dyDescent="0.25">
      <c r="A208" s="2" t="s">
        <v>151</v>
      </c>
      <c r="B208" s="10">
        <v>10432.799999999999</v>
      </c>
      <c r="C208" s="10">
        <v>0</v>
      </c>
      <c r="D208" s="10">
        <v>0</v>
      </c>
      <c r="E208" s="10">
        <v>800</v>
      </c>
      <c r="F208" s="10">
        <v>1517.35</v>
      </c>
      <c r="G208" s="10">
        <v>181.95</v>
      </c>
      <c r="H208" s="10">
        <v>10432.790000000001</v>
      </c>
      <c r="I208" s="10">
        <v>11232.8</v>
      </c>
      <c r="J208" s="10">
        <v>2634.36</v>
      </c>
      <c r="K208" s="10">
        <v>8598.44</v>
      </c>
    </row>
    <row r="209" spans="1:1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25">
      <c r="A210" t="s">
        <v>151</v>
      </c>
      <c r="B210" s="9">
        <v>10432.799999999999</v>
      </c>
      <c r="C210" s="9">
        <v>0</v>
      </c>
      <c r="D210" s="9">
        <v>0</v>
      </c>
      <c r="E210" s="9">
        <v>800</v>
      </c>
      <c r="F210" s="9">
        <v>1517.35</v>
      </c>
      <c r="G210" s="9">
        <v>181.95</v>
      </c>
      <c r="H210" s="9">
        <v>10432.790000000001</v>
      </c>
      <c r="I210" s="9">
        <v>11232.8</v>
      </c>
      <c r="J210" s="9">
        <v>2634.36</v>
      </c>
      <c r="K210" s="9">
        <v>8598.44</v>
      </c>
    </row>
    <row r="211" spans="1:1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5">
      <c r="A213" t="s">
        <v>152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25">
      <c r="A215" t="s">
        <v>153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5">
      <c r="A216" t="s">
        <v>154</v>
      </c>
      <c r="B216" s="9">
        <v>4468.05</v>
      </c>
      <c r="C216" s="9">
        <v>766.9</v>
      </c>
      <c r="D216" s="9">
        <v>208</v>
      </c>
      <c r="E216" s="9">
        <v>832</v>
      </c>
      <c r="F216" s="9">
        <v>459.51</v>
      </c>
      <c r="G216" s="9">
        <v>78.78</v>
      </c>
      <c r="H216" s="9">
        <v>5234.95</v>
      </c>
      <c r="I216" s="9">
        <v>6274.95</v>
      </c>
      <c r="J216" s="9">
        <v>2524.29</v>
      </c>
      <c r="K216" s="9">
        <v>3750.66</v>
      </c>
    </row>
    <row r="217" spans="1:11" x14ac:dyDescent="0.25">
      <c r="A217" t="s">
        <v>155</v>
      </c>
      <c r="B217" s="9">
        <v>4645.8</v>
      </c>
      <c r="C217" s="9">
        <v>795.4</v>
      </c>
      <c r="D217" s="9">
        <v>208</v>
      </c>
      <c r="E217" s="9">
        <v>832</v>
      </c>
      <c r="F217" s="9">
        <v>492.51</v>
      </c>
      <c r="G217" s="9">
        <v>82.29</v>
      </c>
      <c r="H217" s="9">
        <v>5441.2</v>
      </c>
      <c r="I217" s="9">
        <v>6481.2</v>
      </c>
      <c r="J217" s="9">
        <v>1505.6</v>
      </c>
      <c r="K217" s="9">
        <v>4975.6000000000004</v>
      </c>
    </row>
    <row r="218" spans="1:11" x14ac:dyDescent="0.25">
      <c r="A218" t="s">
        <v>156</v>
      </c>
      <c r="B218" s="9">
        <v>4645.8</v>
      </c>
      <c r="C218" s="9">
        <v>593.4</v>
      </c>
      <c r="D218" s="9">
        <v>208</v>
      </c>
      <c r="E218" s="9">
        <v>832</v>
      </c>
      <c r="F218" s="9">
        <v>460.19</v>
      </c>
      <c r="G218" s="9">
        <v>81.78</v>
      </c>
      <c r="H218" s="9">
        <v>5239.2</v>
      </c>
      <c r="I218" s="9">
        <v>6279.2</v>
      </c>
      <c r="J218" s="9">
        <v>1472.42</v>
      </c>
      <c r="K218" s="9">
        <v>4806.78</v>
      </c>
    </row>
    <row r="219" spans="1:11" x14ac:dyDescent="0.25">
      <c r="A219" t="s">
        <v>157</v>
      </c>
      <c r="B219" s="9">
        <v>6158.55</v>
      </c>
      <c r="C219" s="9">
        <v>506.36</v>
      </c>
      <c r="D219" s="9">
        <v>208</v>
      </c>
      <c r="E219" s="9">
        <v>832</v>
      </c>
      <c r="F219" s="9">
        <v>712.53</v>
      </c>
      <c r="G219" s="9">
        <v>109.19</v>
      </c>
      <c r="H219" s="9">
        <v>6664.91</v>
      </c>
      <c r="I219" s="9">
        <v>7704.91</v>
      </c>
      <c r="J219" s="9">
        <v>1839.29</v>
      </c>
      <c r="K219" s="9">
        <v>5865.62</v>
      </c>
    </row>
    <row r="220" spans="1:11" x14ac:dyDescent="0.25">
      <c r="A220" t="s">
        <v>158</v>
      </c>
      <c r="B220" s="9">
        <v>4645.8</v>
      </c>
      <c r="C220" s="9">
        <v>795.4</v>
      </c>
      <c r="D220" s="9">
        <v>208</v>
      </c>
      <c r="E220" s="9">
        <v>832</v>
      </c>
      <c r="F220" s="9">
        <v>492.51</v>
      </c>
      <c r="G220" s="9">
        <v>82.29</v>
      </c>
      <c r="H220" s="9">
        <v>5441.2</v>
      </c>
      <c r="I220" s="9">
        <v>6481.2</v>
      </c>
      <c r="J220" s="9">
        <v>1505.6</v>
      </c>
      <c r="K220" s="9">
        <v>4975.6000000000004</v>
      </c>
    </row>
    <row r="221" spans="1:11" x14ac:dyDescent="0.25">
      <c r="A221" t="s">
        <v>159</v>
      </c>
      <c r="B221" s="9">
        <v>4212.1899999999996</v>
      </c>
      <c r="C221" s="9">
        <v>387.7</v>
      </c>
      <c r="D221" s="9">
        <v>208</v>
      </c>
      <c r="E221" s="9">
        <v>832</v>
      </c>
      <c r="F221" s="9">
        <v>383.1</v>
      </c>
      <c r="G221" s="9">
        <v>77.400000000000006</v>
      </c>
      <c r="H221" s="9">
        <v>4599.8900000000003</v>
      </c>
      <c r="I221" s="9">
        <v>5639.89</v>
      </c>
      <c r="J221" s="9">
        <v>2848.28</v>
      </c>
      <c r="K221" s="9">
        <v>2791.61</v>
      </c>
    </row>
    <row r="222" spans="1:11" x14ac:dyDescent="0.25">
      <c r="A222" t="s">
        <v>160</v>
      </c>
      <c r="B222" s="9">
        <v>5008.95</v>
      </c>
      <c r="C222" s="9">
        <v>506.36</v>
      </c>
      <c r="D222" s="9">
        <v>208</v>
      </c>
      <c r="E222" s="9">
        <v>832</v>
      </c>
      <c r="F222" s="9">
        <v>566.77</v>
      </c>
      <c r="G222" s="9">
        <v>102.86</v>
      </c>
      <c r="H222" s="9">
        <v>5515.31</v>
      </c>
      <c r="I222" s="9">
        <v>6555.31</v>
      </c>
      <c r="J222" s="9">
        <v>1607.38</v>
      </c>
      <c r="K222" s="9">
        <v>4947.93</v>
      </c>
    </row>
    <row r="223" spans="1:11" x14ac:dyDescent="0.25">
      <c r="A223" t="s">
        <v>161</v>
      </c>
      <c r="B223" s="9">
        <v>929.16</v>
      </c>
      <c r="C223" s="9">
        <v>387.7</v>
      </c>
      <c r="D223" s="9">
        <v>208</v>
      </c>
      <c r="E223" s="9">
        <v>832</v>
      </c>
      <c r="F223" s="9">
        <v>139.19</v>
      </c>
      <c r="G223" s="9">
        <v>15.97</v>
      </c>
      <c r="H223" s="9">
        <v>1316.86</v>
      </c>
      <c r="I223" s="9">
        <v>3471.85</v>
      </c>
      <c r="J223" s="9">
        <v>1031.93</v>
      </c>
      <c r="K223" s="9">
        <v>2439.92</v>
      </c>
    </row>
    <row r="224" spans="1:11" x14ac:dyDescent="0.25">
      <c r="A224" t="s">
        <v>162</v>
      </c>
      <c r="B224" s="9">
        <v>4645.8</v>
      </c>
      <c r="C224" s="9">
        <v>377.7</v>
      </c>
      <c r="D224" s="9">
        <v>208</v>
      </c>
      <c r="E224" s="9">
        <v>832</v>
      </c>
      <c r="F224" s="9">
        <v>425.67</v>
      </c>
      <c r="G224" s="9">
        <v>77.349999999999994</v>
      </c>
      <c r="H224" s="9">
        <v>5023.5</v>
      </c>
      <c r="I224" s="9">
        <v>6063.5</v>
      </c>
      <c r="J224" s="9">
        <v>2411.36</v>
      </c>
      <c r="K224" s="9">
        <v>3652.14</v>
      </c>
    </row>
    <row r="225" spans="1:11" x14ac:dyDescent="0.25">
      <c r="A225" t="s">
        <v>163</v>
      </c>
      <c r="B225" s="9">
        <v>4212.1899999999996</v>
      </c>
      <c r="C225" s="9">
        <v>377.7</v>
      </c>
      <c r="D225" s="9">
        <v>208</v>
      </c>
      <c r="E225" s="9">
        <v>832</v>
      </c>
      <c r="F225" s="9">
        <v>381.5</v>
      </c>
      <c r="G225" s="9">
        <v>74.989999999999995</v>
      </c>
      <c r="H225" s="9">
        <v>4589.8900000000003</v>
      </c>
      <c r="I225" s="9">
        <v>5629.89</v>
      </c>
      <c r="J225" s="9">
        <v>1379.67</v>
      </c>
      <c r="K225" s="9">
        <v>4250.22</v>
      </c>
    </row>
    <row r="226" spans="1:11" x14ac:dyDescent="0.25">
      <c r="A226" t="s">
        <v>164</v>
      </c>
      <c r="B226" s="9">
        <v>4645.8</v>
      </c>
      <c r="C226" s="9">
        <v>188.85</v>
      </c>
      <c r="D226" s="9">
        <v>208</v>
      </c>
      <c r="E226" s="9">
        <v>832</v>
      </c>
      <c r="F226" s="9">
        <v>463.47</v>
      </c>
      <c r="G226" s="9">
        <v>77.349999999999994</v>
      </c>
      <c r="H226" s="9">
        <v>5268.26</v>
      </c>
      <c r="I226" s="9">
        <v>6308.26</v>
      </c>
      <c r="J226" s="9">
        <v>2870.26</v>
      </c>
      <c r="K226" s="9">
        <v>3438</v>
      </c>
    </row>
    <row r="227" spans="1:11" x14ac:dyDescent="0.25">
      <c r="A227" t="s">
        <v>165</v>
      </c>
      <c r="B227" s="9">
        <v>6158.7</v>
      </c>
      <c r="C227" s="9">
        <v>246.88</v>
      </c>
      <c r="D227" s="9">
        <v>208</v>
      </c>
      <c r="E227" s="9">
        <v>832</v>
      </c>
      <c r="F227" s="9">
        <v>663.91</v>
      </c>
      <c r="G227" s="9">
        <v>106.07</v>
      </c>
      <c r="H227" s="9">
        <v>6405.58</v>
      </c>
      <c r="I227" s="9">
        <v>7445.58</v>
      </c>
      <c r="J227" s="9">
        <v>3201.35</v>
      </c>
      <c r="K227" s="9">
        <v>4244.2299999999996</v>
      </c>
    </row>
    <row r="228" spans="1:11" x14ac:dyDescent="0.25">
      <c r="A228" t="s">
        <v>166</v>
      </c>
      <c r="B228" s="9">
        <v>4645.8</v>
      </c>
      <c r="C228" s="9">
        <v>188.85</v>
      </c>
      <c r="D228" s="9">
        <v>208</v>
      </c>
      <c r="E228" s="9">
        <v>832</v>
      </c>
      <c r="F228" s="9">
        <v>395.46</v>
      </c>
      <c r="G228" s="9">
        <v>77.349999999999994</v>
      </c>
      <c r="H228" s="9">
        <v>4834.6400000000003</v>
      </c>
      <c r="I228" s="9">
        <v>5874.65</v>
      </c>
      <c r="J228" s="9">
        <v>1400.24</v>
      </c>
      <c r="K228" s="9">
        <v>4474.41</v>
      </c>
    </row>
    <row r="229" spans="1:11" x14ac:dyDescent="0.25">
      <c r="A229" t="s">
        <v>167</v>
      </c>
      <c r="B229" s="9">
        <v>5008.95</v>
      </c>
      <c r="C229" s="9">
        <v>246.87</v>
      </c>
      <c r="D229" s="9">
        <v>208</v>
      </c>
      <c r="E229" s="9">
        <v>832</v>
      </c>
      <c r="F229" s="9">
        <v>522.41</v>
      </c>
      <c r="G229" s="9">
        <v>99.9</v>
      </c>
      <c r="H229" s="9">
        <v>5255.82</v>
      </c>
      <c r="I229" s="9">
        <v>6295.82</v>
      </c>
      <c r="J229" s="9">
        <v>1558.21</v>
      </c>
      <c r="K229" s="9">
        <v>4737.6099999999997</v>
      </c>
    </row>
    <row r="230" spans="1:11" x14ac:dyDescent="0.25">
      <c r="A230" t="s">
        <v>168</v>
      </c>
      <c r="B230" s="9">
        <v>6158.7</v>
      </c>
      <c r="C230" s="9">
        <v>236.22</v>
      </c>
      <c r="D230" s="9">
        <v>208</v>
      </c>
      <c r="E230" s="9">
        <v>832</v>
      </c>
      <c r="F230" s="9">
        <v>662</v>
      </c>
      <c r="G230" s="9">
        <v>100.81</v>
      </c>
      <c r="H230" s="9">
        <v>6394.92</v>
      </c>
      <c r="I230" s="9">
        <v>7434.92</v>
      </c>
      <c r="J230" s="9">
        <v>1706.23</v>
      </c>
      <c r="K230" s="9">
        <v>5728.69</v>
      </c>
    </row>
    <row r="231" spans="1:11" s="2" customFormat="1" x14ac:dyDescent="0.25">
      <c r="A231" s="2" t="s">
        <v>169</v>
      </c>
      <c r="B231" s="10">
        <v>70190.240000000005</v>
      </c>
      <c r="C231" s="10">
        <v>6602.29</v>
      </c>
      <c r="D231" s="10">
        <v>3120</v>
      </c>
      <c r="E231" s="10">
        <v>12480</v>
      </c>
      <c r="F231" s="10">
        <v>7220.73</v>
      </c>
      <c r="G231" s="10">
        <v>1244.3800000000001</v>
      </c>
      <c r="H231" s="10">
        <v>77226.13</v>
      </c>
      <c r="I231" s="10">
        <v>93941.13</v>
      </c>
      <c r="J231" s="10">
        <v>28862.11</v>
      </c>
      <c r="K231" s="10">
        <v>65079.02</v>
      </c>
    </row>
    <row r="232" spans="1:1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25">
      <c r="A233" t="s">
        <v>169</v>
      </c>
      <c r="B233" s="9">
        <v>70190.240000000005</v>
      </c>
      <c r="C233" s="9">
        <v>6602.29</v>
      </c>
      <c r="D233" s="9">
        <v>3120</v>
      </c>
      <c r="E233" s="9">
        <v>12480</v>
      </c>
      <c r="F233" s="9">
        <v>7220.73</v>
      </c>
      <c r="G233" s="9">
        <v>1244.3800000000001</v>
      </c>
      <c r="H233" s="9">
        <v>77226.13</v>
      </c>
      <c r="I233" s="9">
        <v>93941.13</v>
      </c>
      <c r="J233" s="9">
        <v>28862.11</v>
      </c>
      <c r="K233" s="9">
        <v>65079.02</v>
      </c>
    </row>
    <row r="234" spans="1:1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25">
      <c r="A236" t="s">
        <v>170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25">
      <c r="A238" t="s">
        <v>171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25">
      <c r="A239" t="s">
        <v>172</v>
      </c>
      <c r="B239" s="9">
        <v>4041.9</v>
      </c>
      <c r="C239" s="9">
        <v>523.91999999999996</v>
      </c>
      <c r="D239" s="9">
        <v>208</v>
      </c>
      <c r="E239" s="9">
        <v>832</v>
      </c>
      <c r="F239" s="9">
        <v>361.57</v>
      </c>
      <c r="G239" s="9">
        <v>70.319999999999993</v>
      </c>
      <c r="H239" s="9">
        <v>4565.82</v>
      </c>
      <c r="I239" s="9">
        <v>5605.82</v>
      </c>
      <c r="J239" s="9">
        <v>1354.52</v>
      </c>
      <c r="K239" s="9">
        <v>4251.3</v>
      </c>
    </row>
    <row r="240" spans="1:11" x14ac:dyDescent="0.25">
      <c r="A240" t="s">
        <v>173</v>
      </c>
      <c r="B240" s="9">
        <v>4886.3999999999996</v>
      </c>
      <c r="C240" s="9">
        <v>624.94000000000005</v>
      </c>
      <c r="D240" s="9">
        <v>208</v>
      </c>
      <c r="E240" s="9">
        <v>832</v>
      </c>
      <c r="F240" s="9">
        <v>503.73</v>
      </c>
      <c r="G240" s="9">
        <v>86.99</v>
      </c>
      <c r="H240" s="9">
        <v>5511.34</v>
      </c>
      <c r="I240" s="9">
        <v>6551.34</v>
      </c>
      <c r="J240" s="9">
        <v>2694.99</v>
      </c>
      <c r="K240" s="9">
        <v>3856.35</v>
      </c>
    </row>
    <row r="241" spans="1:11" x14ac:dyDescent="0.25">
      <c r="A241" t="s">
        <v>174</v>
      </c>
      <c r="B241" s="9">
        <v>4041.9</v>
      </c>
      <c r="C241" s="9">
        <v>340.33</v>
      </c>
      <c r="D241" s="9">
        <v>208</v>
      </c>
      <c r="E241" s="9">
        <v>832</v>
      </c>
      <c r="F241" s="9">
        <v>341.6</v>
      </c>
      <c r="G241" s="9">
        <v>68.099999999999994</v>
      </c>
      <c r="H241" s="9">
        <v>4382.22</v>
      </c>
      <c r="I241" s="9">
        <v>5422.23</v>
      </c>
      <c r="J241" s="9">
        <v>2672.09</v>
      </c>
      <c r="K241" s="9">
        <v>2750.14</v>
      </c>
    </row>
    <row r="242" spans="1:11" x14ac:dyDescent="0.25">
      <c r="A242" t="s">
        <v>175</v>
      </c>
      <c r="B242" s="9">
        <v>5510.85</v>
      </c>
      <c r="C242" s="9">
        <v>696.09</v>
      </c>
      <c r="D242" s="9">
        <v>208</v>
      </c>
      <c r="E242" s="9">
        <v>832</v>
      </c>
      <c r="F242" s="9">
        <v>628.30999999999995</v>
      </c>
      <c r="G242" s="9">
        <v>98.72</v>
      </c>
      <c r="H242" s="9">
        <v>6206.94</v>
      </c>
      <c r="I242" s="9">
        <v>7246.94</v>
      </c>
      <c r="J242" s="9">
        <v>1669.03</v>
      </c>
      <c r="K242" s="9">
        <v>5577.91</v>
      </c>
    </row>
    <row r="243" spans="1:11" x14ac:dyDescent="0.25">
      <c r="A243" t="s">
        <v>176</v>
      </c>
      <c r="B243" s="9">
        <v>5511</v>
      </c>
      <c r="C243" s="9">
        <v>697.61</v>
      </c>
      <c r="D243" s="9">
        <v>208</v>
      </c>
      <c r="E243" s="9">
        <v>832</v>
      </c>
      <c r="F243" s="9">
        <v>628.62</v>
      </c>
      <c r="G243" s="9">
        <v>98.97</v>
      </c>
      <c r="H243" s="9">
        <v>6208.61</v>
      </c>
      <c r="I243" s="9">
        <v>7248.61</v>
      </c>
      <c r="J243" s="9">
        <v>1669.76</v>
      </c>
      <c r="K243" s="9">
        <v>5578.85</v>
      </c>
    </row>
    <row r="244" spans="1:11" x14ac:dyDescent="0.25">
      <c r="A244" t="s">
        <v>177</v>
      </c>
      <c r="B244" s="9">
        <v>4645.8</v>
      </c>
      <c r="C244" s="9">
        <v>387.7</v>
      </c>
      <c r="D244" s="9">
        <v>208</v>
      </c>
      <c r="E244" s="9">
        <v>832</v>
      </c>
      <c r="F244" s="9">
        <v>427.27</v>
      </c>
      <c r="G244" s="9">
        <v>79.83</v>
      </c>
      <c r="H244" s="9">
        <v>5033.5</v>
      </c>
      <c r="I244" s="9">
        <v>6073.5</v>
      </c>
      <c r="J244" s="9">
        <v>1436.21</v>
      </c>
      <c r="K244" s="9">
        <v>4637.29</v>
      </c>
    </row>
    <row r="245" spans="1:11" x14ac:dyDescent="0.25">
      <c r="A245" t="s">
        <v>178</v>
      </c>
      <c r="B245" s="9">
        <v>4645.8</v>
      </c>
      <c r="C245" s="9">
        <v>596.54999999999995</v>
      </c>
      <c r="D245" s="9">
        <v>208</v>
      </c>
      <c r="E245" s="9">
        <v>832</v>
      </c>
      <c r="F245" s="9">
        <v>460.7</v>
      </c>
      <c r="G245" s="9">
        <v>82.29</v>
      </c>
      <c r="H245" s="9">
        <v>5242.3500000000004</v>
      </c>
      <c r="I245" s="9">
        <v>6282.35</v>
      </c>
      <c r="J245" s="9">
        <v>1723.79</v>
      </c>
      <c r="K245" s="9">
        <v>4558.5600000000004</v>
      </c>
    </row>
    <row r="246" spans="1:11" x14ac:dyDescent="0.25">
      <c r="A246" t="s">
        <v>179</v>
      </c>
      <c r="B246" s="9">
        <v>4886.3999999999996</v>
      </c>
      <c r="C246" s="9">
        <v>624.94000000000005</v>
      </c>
      <c r="D246" s="9">
        <v>208</v>
      </c>
      <c r="E246" s="9">
        <v>832</v>
      </c>
      <c r="F246" s="9">
        <v>503.73</v>
      </c>
      <c r="G246" s="9">
        <v>86.99</v>
      </c>
      <c r="H246" s="9">
        <v>5511.34</v>
      </c>
      <c r="I246" s="9">
        <v>6551.34</v>
      </c>
      <c r="J246" s="9">
        <v>2480.25</v>
      </c>
      <c r="K246" s="9">
        <v>4071.09</v>
      </c>
    </row>
    <row r="247" spans="1:11" x14ac:dyDescent="0.25">
      <c r="A247" t="s">
        <v>180</v>
      </c>
      <c r="B247" s="9">
        <v>4886.3999999999996</v>
      </c>
      <c r="C247" s="9">
        <v>833.98</v>
      </c>
      <c r="D247" s="9">
        <v>208</v>
      </c>
      <c r="E247" s="9">
        <v>832</v>
      </c>
      <c r="F247" s="9">
        <v>541.13</v>
      </c>
      <c r="G247" s="9">
        <v>87.08</v>
      </c>
      <c r="H247" s="9">
        <v>5720.38</v>
      </c>
      <c r="I247" s="9">
        <v>6760.38</v>
      </c>
      <c r="J247" s="9">
        <v>1562.27</v>
      </c>
      <c r="K247" s="9">
        <v>5198.1099999999997</v>
      </c>
    </row>
    <row r="248" spans="1:11" x14ac:dyDescent="0.25">
      <c r="A248" t="s">
        <v>181</v>
      </c>
      <c r="B248" s="9">
        <v>4041.9</v>
      </c>
      <c r="C248" s="9">
        <v>698.56</v>
      </c>
      <c r="D248" s="9">
        <v>208</v>
      </c>
      <c r="E248" s="9">
        <v>832</v>
      </c>
      <c r="F248" s="9">
        <v>380.57</v>
      </c>
      <c r="G248" s="9">
        <v>70.319999999999993</v>
      </c>
      <c r="H248" s="9">
        <v>4740.46</v>
      </c>
      <c r="I248" s="9">
        <v>5780.46</v>
      </c>
      <c r="J248" s="9">
        <v>1373.52</v>
      </c>
      <c r="K248" s="9">
        <v>4406.9399999999996</v>
      </c>
    </row>
    <row r="249" spans="1:11" x14ac:dyDescent="0.25">
      <c r="A249" t="s">
        <v>182</v>
      </c>
      <c r="B249" s="9">
        <v>6158.55</v>
      </c>
      <c r="C249" s="9">
        <v>506.36</v>
      </c>
      <c r="D249" s="9">
        <v>208</v>
      </c>
      <c r="E249" s="9">
        <v>832</v>
      </c>
      <c r="F249" s="9">
        <v>712.53</v>
      </c>
      <c r="G249" s="9">
        <v>109.19</v>
      </c>
      <c r="H249" s="9">
        <v>6664.91</v>
      </c>
      <c r="I249" s="9">
        <v>7704.91</v>
      </c>
      <c r="J249" s="9">
        <v>2344.25</v>
      </c>
      <c r="K249" s="9">
        <v>5360.66</v>
      </c>
    </row>
    <row r="250" spans="1:11" x14ac:dyDescent="0.25">
      <c r="A250" t="s">
        <v>183</v>
      </c>
      <c r="B250" s="9">
        <v>4041.9</v>
      </c>
      <c r="C250" s="9">
        <v>165.69</v>
      </c>
      <c r="D250" s="9">
        <v>208</v>
      </c>
      <c r="E250" s="9">
        <v>832</v>
      </c>
      <c r="F250" s="9">
        <v>322.60000000000002</v>
      </c>
      <c r="G250" s="9">
        <v>65.89</v>
      </c>
      <c r="H250" s="9">
        <v>4207.59</v>
      </c>
      <c r="I250" s="9">
        <v>5247.59</v>
      </c>
      <c r="J250" s="9">
        <v>2810.77</v>
      </c>
      <c r="K250" s="9">
        <v>2436.8200000000002</v>
      </c>
    </row>
    <row r="251" spans="1:11" x14ac:dyDescent="0.25">
      <c r="A251" t="s">
        <v>184</v>
      </c>
      <c r="B251" s="9">
        <v>4645.6499999999996</v>
      </c>
      <c r="C251" s="9">
        <v>188.84</v>
      </c>
      <c r="D251" s="9">
        <v>208</v>
      </c>
      <c r="E251" s="9">
        <v>832</v>
      </c>
      <c r="F251" s="9">
        <v>394.06</v>
      </c>
      <c r="G251" s="9">
        <v>77.34</v>
      </c>
      <c r="H251" s="9">
        <v>4834.49</v>
      </c>
      <c r="I251" s="9">
        <v>5874.49</v>
      </c>
      <c r="J251" s="9">
        <v>3483.4</v>
      </c>
      <c r="K251" s="9">
        <v>2391.09</v>
      </c>
    </row>
    <row r="252" spans="1:11" x14ac:dyDescent="0.25">
      <c r="A252" t="s">
        <v>185</v>
      </c>
      <c r="B252" s="9">
        <v>4886.3999999999996</v>
      </c>
      <c r="C252" s="9">
        <v>198.07</v>
      </c>
      <c r="D252" s="9">
        <v>208</v>
      </c>
      <c r="E252" s="9">
        <v>832</v>
      </c>
      <c r="F252" s="9">
        <v>435.44</v>
      </c>
      <c r="G252" s="9">
        <v>81.92</v>
      </c>
      <c r="H252" s="9">
        <v>5084.47</v>
      </c>
      <c r="I252" s="9">
        <v>6124.47</v>
      </c>
      <c r="J252" s="9">
        <v>3309.38</v>
      </c>
      <c r="K252" s="9">
        <v>2815.09</v>
      </c>
    </row>
    <row r="253" spans="1:11" x14ac:dyDescent="0.25">
      <c r="A253" t="s">
        <v>186</v>
      </c>
      <c r="B253" s="9">
        <v>6158.7</v>
      </c>
      <c r="C253" s="9">
        <v>253.19</v>
      </c>
      <c r="D253" s="9">
        <v>208</v>
      </c>
      <c r="E253" s="9">
        <v>832</v>
      </c>
      <c r="F253" s="9">
        <v>665.04</v>
      </c>
      <c r="G253" s="9">
        <v>109.19</v>
      </c>
      <c r="H253" s="9">
        <v>6411.89</v>
      </c>
      <c r="I253" s="9">
        <v>7451.89</v>
      </c>
      <c r="J253" s="9">
        <v>1723.37</v>
      </c>
      <c r="K253" s="9">
        <v>5728.52</v>
      </c>
    </row>
    <row r="254" spans="1:11" x14ac:dyDescent="0.25">
      <c r="A254" t="s">
        <v>187</v>
      </c>
      <c r="B254" s="9">
        <v>6158.7</v>
      </c>
      <c r="C254" s="9">
        <v>0</v>
      </c>
      <c r="D254" s="9">
        <v>208</v>
      </c>
      <c r="E254" s="9">
        <v>832</v>
      </c>
      <c r="F254" s="9">
        <v>619.66999999999996</v>
      </c>
      <c r="G254" s="9">
        <v>100.81</v>
      </c>
      <c r="H254" s="9">
        <v>6158.7</v>
      </c>
      <c r="I254" s="9">
        <v>7198.7</v>
      </c>
      <c r="J254" s="9">
        <v>1663.9</v>
      </c>
      <c r="K254" s="9">
        <v>5534.8</v>
      </c>
    </row>
    <row r="255" spans="1:11" x14ac:dyDescent="0.25">
      <c r="A255" t="s">
        <v>188</v>
      </c>
      <c r="B255" s="9">
        <v>3275.91</v>
      </c>
      <c r="C255" s="9">
        <v>0</v>
      </c>
      <c r="D255" s="9">
        <v>208</v>
      </c>
      <c r="E255" s="9">
        <v>832</v>
      </c>
      <c r="F255" s="9">
        <v>257.27999999999997</v>
      </c>
      <c r="G255" s="9">
        <v>50.37</v>
      </c>
      <c r="H255" s="9">
        <v>3275.91</v>
      </c>
      <c r="I255" s="9">
        <v>5328.46</v>
      </c>
      <c r="J255" s="9">
        <v>2435.7199999999998</v>
      </c>
      <c r="K255" s="9">
        <v>2892.74</v>
      </c>
    </row>
    <row r="256" spans="1:11" x14ac:dyDescent="0.25">
      <c r="A256" t="s">
        <v>189</v>
      </c>
      <c r="B256" s="9">
        <v>4467.1499999999996</v>
      </c>
      <c r="C256" s="9">
        <v>0</v>
      </c>
      <c r="D256" s="9">
        <v>208</v>
      </c>
      <c r="E256" s="9">
        <v>832</v>
      </c>
      <c r="F256" s="9">
        <v>350.84</v>
      </c>
      <c r="G256" s="9">
        <v>68.69</v>
      </c>
      <c r="H256" s="9">
        <v>4467.1400000000003</v>
      </c>
      <c r="I256" s="9">
        <v>5507.15</v>
      </c>
      <c r="J256" s="9">
        <v>1341.05</v>
      </c>
      <c r="K256" s="9">
        <v>4166.1000000000004</v>
      </c>
    </row>
    <row r="257" spans="1:11" s="2" customFormat="1" x14ac:dyDescent="0.25">
      <c r="A257" s="2" t="s">
        <v>190</v>
      </c>
      <c r="B257" s="10">
        <v>86891.31</v>
      </c>
      <c r="C257" s="10">
        <v>7336.77</v>
      </c>
      <c r="D257" s="10">
        <v>3744</v>
      </c>
      <c r="E257" s="10">
        <v>14976</v>
      </c>
      <c r="F257" s="10">
        <v>8534.69</v>
      </c>
      <c r="G257" s="10">
        <v>1493.01</v>
      </c>
      <c r="H257" s="10">
        <v>94228.06</v>
      </c>
      <c r="I257" s="10">
        <v>113960.63</v>
      </c>
      <c r="J257" s="10">
        <v>37748.269999999997</v>
      </c>
      <c r="K257" s="10">
        <v>76212.36</v>
      </c>
    </row>
    <row r="258" spans="1:1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5">
      <c r="A259" t="s">
        <v>190</v>
      </c>
      <c r="B259" s="9">
        <v>86891.31</v>
      </c>
      <c r="C259" s="9">
        <v>7336.77</v>
      </c>
      <c r="D259" s="9">
        <v>3744</v>
      </c>
      <c r="E259" s="9">
        <v>14976</v>
      </c>
      <c r="F259" s="9">
        <v>8534.69</v>
      </c>
      <c r="G259" s="9">
        <v>1493.01</v>
      </c>
      <c r="H259" s="9">
        <v>94228.06</v>
      </c>
      <c r="I259" s="9">
        <v>113960.63</v>
      </c>
      <c r="J259" s="9">
        <v>37748.269999999997</v>
      </c>
      <c r="K259" s="9">
        <v>76212.36</v>
      </c>
    </row>
    <row r="260" spans="1:1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5">
      <c r="A262" t="s">
        <v>191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5">
      <c r="A264" t="s">
        <v>192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5">
      <c r="A265" t="s">
        <v>193</v>
      </c>
      <c r="B265" s="9">
        <v>4645.8</v>
      </c>
      <c r="C265" s="9">
        <v>796.7</v>
      </c>
      <c r="D265" s="9">
        <v>208</v>
      </c>
      <c r="E265" s="9">
        <v>832</v>
      </c>
      <c r="F265" s="9">
        <v>492.71</v>
      </c>
      <c r="G265" s="9">
        <v>82.47</v>
      </c>
      <c r="H265" s="9">
        <v>5442.5</v>
      </c>
      <c r="I265" s="9">
        <v>6482.5</v>
      </c>
      <c r="J265" s="9">
        <v>2352.92</v>
      </c>
      <c r="K265" s="9">
        <v>4129.58</v>
      </c>
    </row>
    <row r="266" spans="1:11" x14ac:dyDescent="0.25">
      <c r="A266" t="s">
        <v>194</v>
      </c>
      <c r="B266" s="9">
        <v>4298.1400000000003</v>
      </c>
      <c r="C266" s="9">
        <v>1064.05</v>
      </c>
      <c r="D266" s="9">
        <v>208</v>
      </c>
      <c r="E266" s="9">
        <v>832</v>
      </c>
      <c r="F266" s="9">
        <v>509.2</v>
      </c>
      <c r="G266" s="9">
        <v>86.55</v>
      </c>
      <c r="H266" s="9">
        <v>5362.19</v>
      </c>
      <c r="I266" s="9">
        <v>6402.19</v>
      </c>
      <c r="J266" s="9">
        <v>1526.48</v>
      </c>
      <c r="K266" s="9">
        <v>4875.71</v>
      </c>
    </row>
    <row r="267" spans="1:11" x14ac:dyDescent="0.25">
      <c r="A267" t="s">
        <v>195</v>
      </c>
      <c r="B267" s="9">
        <v>4645.6499999999996</v>
      </c>
      <c r="C267" s="9">
        <v>1019.2</v>
      </c>
      <c r="D267" s="9">
        <v>208</v>
      </c>
      <c r="E267" s="9">
        <v>832</v>
      </c>
      <c r="F267" s="9">
        <v>531.17999999999995</v>
      </c>
      <c r="G267" s="9">
        <v>84.77</v>
      </c>
      <c r="H267" s="9">
        <v>5664.85</v>
      </c>
      <c r="I267" s="9">
        <v>6704.85</v>
      </c>
      <c r="J267" s="9">
        <v>1548.44</v>
      </c>
      <c r="K267" s="9">
        <v>5156.41</v>
      </c>
    </row>
    <row r="268" spans="1:11" x14ac:dyDescent="0.25">
      <c r="A268" t="s">
        <v>196</v>
      </c>
      <c r="B268" s="9">
        <v>4212.1899999999996</v>
      </c>
      <c r="C268" s="9">
        <v>387.7</v>
      </c>
      <c r="D268" s="9">
        <v>208</v>
      </c>
      <c r="E268" s="9">
        <v>832</v>
      </c>
      <c r="F268" s="9">
        <v>383.1</v>
      </c>
      <c r="G268" s="9">
        <v>77.400000000000006</v>
      </c>
      <c r="H268" s="9">
        <v>4599.8900000000003</v>
      </c>
      <c r="I268" s="9">
        <v>5639.89</v>
      </c>
      <c r="J268" s="9">
        <v>2786.18</v>
      </c>
      <c r="K268" s="9">
        <v>2853.71</v>
      </c>
    </row>
    <row r="269" spans="1:11" x14ac:dyDescent="0.25">
      <c r="A269" t="s">
        <v>197</v>
      </c>
      <c r="B269" s="9">
        <v>4467.1499999999996</v>
      </c>
      <c r="C269" s="9">
        <v>171.34</v>
      </c>
      <c r="D269" s="9">
        <v>208</v>
      </c>
      <c r="E269" s="9">
        <v>832</v>
      </c>
      <c r="F269" s="9">
        <v>369.48</v>
      </c>
      <c r="G269" s="9">
        <v>68.69</v>
      </c>
      <c r="H269" s="9">
        <v>4638.49</v>
      </c>
      <c r="I269" s="9">
        <v>5678.49</v>
      </c>
      <c r="J269" s="9">
        <v>1359.69</v>
      </c>
      <c r="K269" s="9">
        <v>4318.8</v>
      </c>
    </row>
    <row r="270" spans="1:11" x14ac:dyDescent="0.25">
      <c r="A270" t="s">
        <v>198</v>
      </c>
      <c r="B270" s="9">
        <v>4467.1499999999996</v>
      </c>
      <c r="C270" s="9">
        <v>0</v>
      </c>
      <c r="D270" s="9">
        <v>208</v>
      </c>
      <c r="E270" s="9">
        <v>832</v>
      </c>
      <c r="F270" s="9">
        <v>350.84</v>
      </c>
      <c r="G270" s="9">
        <v>68.69</v>
      </c>
      <c r="H270" s="9">
        <v>4467.1400000000003</v>
      </c>
      <c r="I270" s="9">
        <v>5507.15</v>
      </c>
      <c r="J270" s="9">
        <v>1341.05</v>
      </c>
      <c r="K270" s="9">
        <v>4166.1000000000004</v>
      </c>
    </row>
    <row r="271" spans="1:11" s="2" customFormat="1" x14ac:dyDescent="0.25">
      <c r="A271" s="2" t="s">
        <v>199</v>
      </c>
      <c r="B271" s="10">
        <v>26736.080000000002</v>
      </c>
      <c r="C271" s="10">
        <v>3438.99</v>
      </c>
      <c r="D271" s="10">
        <v>1248</v>
      </c>
      <c r="E271" s="10">
        <v>4992</v>
      </c>
      <c r="F271" s="10">
        <v>2636.51</v>
      </c>
      <c r="G271" s="10">
        <v>468.57</v>
      </c>
      <c r="H271" s="10">
        <v>30175.06</v>
      </c>
      <c r="I271" s="10">
        <v>36415.07</v>
      </c>
      <c r="J271" s="10">
        <v>10914.76</v>
      </c>
      <c r="K271" s="10">
        <v>25500.31</v>
      </c>
    </row>
    <row r="272" spans="1:1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5">
      <c r="A273" t="s">
        <v>199</v>
      </c>
      <c r="B273" s="9">
        <v>26736.080000000002</v>
      </c>
      <c r="C273" s="9">
        <v>3438.99</v>
      </c>
      <c r="D273" s="9">
        <v>1248</v>
      </c>
      <c r="E273" s="9">
        <v>4992</v>
      </c>
      <c r="F273" s="9">
        <v>2636.51</v>
      </c>
      <c r="G273" s="9">
        <v>468.57</v>
      </c>
      <c r="H273" s="9">
        <v>30175.06</v>
      </c>
      <c r="I273" s="9">
        <v>36415.07</v>
      </c>
      <c r="J273" s="9">
        <v>10914.76</v>
      </c>
      <c r="K273" s="9">
        <v>25500.31</v>
      </c>
    </row>
    <row r="274" spans="1:1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5">
      <c r="A276" t="s">
        <v>200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5">
      <c r="A278" t="s">
        <v>201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5">
      <c r="A279" t="s">
        <v>202</v>
      </c>
      <c r="B279" s="9">
        <v>4041.9</v>
      </c>
      <c r="C279" s="9">
        <v>340.33</v>
      </c>
      <c r="D279" s="9">
        <v>208</v>
      </c>
      <c r="E279" s="9">
        <v>832</v>
      </c>
      <c r="F279" s="9">
        <v>341.6</v>
      </c>
      <c r="G279" s="9">
        <v>68.099999999999994</v>
      </c>
      <c r="H279" s="9">
        <v>4382.22</v>
      </c>
      <c r="I279" s="9">
        <v>5422.23</v>
      </c>
      <c r="J279" s="9">
        <v>2832.49</v>
      </c>
      <c r="K279" s="9">
        <v>2589.7399999999998</v>
      </c>
    </row>
    <row r="280" spans="1:11" x14ac:dyDescent="0.25">
      <c r="A280" t="s">
        <v>203</v>
      </c>
      <c r="B280" s="9">
        <v>2305.8000000000002</v>
      </c>
      <c r="C280" s="9">
        <v>176.89</v>
      </c>
      <c r="D280" s="9">
        <v>208</v>
      </c>
      <c r="E280" s="9">
        <v>832</v>
      </c>
      <c r="F280" s="9">
        <v>0</v>
      </c>
      <c r="G280" s="9">
        <v>33.159999999999997</v>
      </c>
      <c r="H280" s="9">
        <v>2482.69</v>
      </c>
      <c r="I280" s="9">
        <v>3522.69</v>
      </c>
      <c r="J280" s="9">
        <v>750.74</v>
      </c>
      <c r="K280" s="9">
        <v>2771.95</v>
      </c>
    </row>
    <row r="281" spans="1:11" s="2" customFormat="1" x14ac:dyDescent="0.25">
      <c r="A281" s="2" t="s">
        <v>204</v>
      </c>
      <c r="B281" s="10">
        <v>6347.7</v>
      </c>
      <c r="C281" s="10">
        <v>517.22</v>
      </c>
      <c r="D281" s="10">
        <v>416</v>
      </c>
      <c r="E281" s="10">
        <v>1664</v>
      </c>
      <c r="F281" s="10">
        <v>341.6</v>
      </c>
      <c r="G281" s="10">
        <v>101.26</v>
      </c>
      <c r="H281" s="10">
        <v>6864.91</v>
      </c>
      <c r="I281" s="10">
        <v>8944.92</v>
      </c>
      <c r="J281" s="10">
        <v>3583.23</v>
      </c>
      <c r="K281" s="10">
        <v>5361.69</v>
      </c>
    </row>
    <row r="282" spans="1:1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5">
      <c r="A284" t="s">
        <v>205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5">
      <c r="A285" t="s">
        <v>206</v>
      </c>
      <c r="B285" s="9">
        <v>4041.9</v>
      </c>
      <c r="C285" s="9">
        <v>165.69</v>
      </c>
      <c r="D285" s="9">
        <v>208</v>
      </c>
      <c r="E285" s="9">
        <v>832</v>
      </c>
      <c r="F285" s="9">
        <v>322.60000000000002</v>
      </c>
      <c r="G285" s="9">
        <v>65.89</v>
      </c>
      <c r="H285" s="9">
        <v>4207.59</v>
      </c>
      <c r="I285" s="9">
        <v>5247.59</v>
      </c>
      <c r="J285" s="9">
        <v>1308.0999999999999</v>
      </c>
      <c r="K285" s="9">
        <v>3939.49</v>
      </c>
    </row>
    <row r="286" spans="1:11" s="2" customFormat="1" x14ac:dyDescent="0.25">
      <c r="A286" s="2" t="s">
        <v>207</v>
      </c>
      <c r="B286" s="10">
        <v>4041.9</v>
      </c>
      <c r="C286" s="10">
        <v>165.69</v>
      </c>
      <c r="D286" s="10">
        <v>208</v>
      </c>
      <c r="E286" s="10">
        <v>832</v>
      </c>
      <c r="F286" s="10">
        <v>322.60000000000002</v>
      </c>
      <c r="G286" s="10">
        <v>65.89</v>
      </c>
      <c r="H286" s="10">
        <v>4207.59</v>
      </c>
      <c r="I286" s="10">
        <v>5247.59</v>
      </c>
      <c r="J286" s="10">
        <v>1308.0999999999999</v>
      </c>
      <c r="K286" s="10">
        <v>3939.49</v>
      </c>
    </row>
    <row r="287" spans="1:1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5">
      <c r="A289" t="s">
        <v>208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5">
      <c r="A290" t="s">
        <v>209</v>
      </c>
      <c r="B290" s="9">
        <v>4041.9</v>
      </c>
      <c r="C290" s="9">
        <v>698.56</v>
      </c>
      <c r="D290" s="9">
        <v>208</v>
      </c>
      <c r="E290" s="9">
        <v>832</v>
      </c>
      <c r="F290" s="9">
        <v>380.57</v>
      </c>
      <c r="G290" s="9">
        <v>70.319999999999993</v>
      </c>
      <c r="H290" s="9">
        <v>4740.46</v>
      </c>
      <c r="I290" s="9">
        <v>5780.46</v>
      </c>
      <c r="J290" s="9">
        <v>1373.52</v>
      </c>
      <c r="K290" s="9">
        <v>4406.9399999999996</v>
      </c>
    </row>
    <row r="291" spans="1:11" x14ac:dyDescent="0.25">
      <c r="A291" t="s">
        <v>210</v>
      </c>
      <c r="B291" s="9">
        <v>4041.9</v>
      </c>
      <c r="C291" s="9">
        <v>340.33</v>
      </c>
      <c r="D291" s="9">
        <v>208</v>
      </c>
      <c r="E291" s="9">
        <v>832</v>
      </c>
      <c r="F291" s="9">
        <v>341.6</v>
      </c>
      <c r="G291" s="9">
        <v>68.099999999999994</v>
      </c>
      <c r="H291" s="9">
        <v>4382.22</v>
      </c>
      <c r="I291" s="9">
        <v>5422.23</v>
      </c>
      <c r="J291" s="9">
        <v>2892.14</v>
      </c>
      <c r="K291" s="9">
        <v>2530.09</v>
      </c>
    </row>
    <row r="292" spans="1:11" s="2" customFormat="1" x14ac:dyDescent="0.25">
      <c r="A292" s="2" t="s">
        <v>211</v>
      </c>
      <c r="B292" s="10">
        <v>8083.8</v>
      </c>
      <c r="C292" s="10">
        <v>1038.8900000000001</v>
      </c>
      <c r="D292" s="10">
        <v>416</v>
      </c>
      <c r="E292" s="10">
        <v>1664</v>
      </c>
      <c r="F292" s="10">
        <v>722.17</v>
      </c>
      <c r="G292" s="10">
        <v>138.41999999999999</v>
      </c>
      <c r="H292" s="10">
        <v>9122.68</v>
      </c>
      <c r="I292" s="10">
        <v>11202.69</v>
      </c>
      <c r="J292" s="10">
        <v>4265.66</v>
      </c>
      <c r="K292" s="10">
        <v>6937.03</v>
      </c>
    </row>
    <row r="293" spans="1:1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5">
      <c r="A295" t="s">
        <v>212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5">
      <c r="A296" t="s">
        <v>213</v>
      </c>
      <c r="B296" s="9">
        <v>4041.9</v>
      </c>
      <c r="C296" s="9">
        <v>523.91999999999996</v>
      </c>
      <c r="D296" s="9">
        <v>208</v>
      </c>
      <c r="E296" s="9">
        <v>832</v>
      </c>
      <c r="F296" s="9">
        <v>361.57</v>
      </c>
      <c r="G296" s="9">
        <v>70.319999999999993</v>
      </c>
      <c r="H296" s="9">
        <v>4565.82</v>
      </c>
      <c r="I296" s="9">
        <v>5605.82</v>
      </c>
      <c r="J296" s="9">
        <v>1354.52</v>
      </c>
      <c r="K296" s="9">
        <v>4251.3</v>
      </c>
    </row>
    <row r="297" spans="1:11" x14ac:dyDescent="0.25">
      <c r="A297" t="s">
        <v>214</v>
      </c>
      <c r="B297" s="9">
        <v>4041.9</v>
      </c>
      <c r="C297" s="9">
        <v>698.56</v>
      </c>
      <c r="D297" s="9">
        <v>208</v>
      </c>
      <c r="E297" s="9">
        <v>832</v>
      </c>
      <c r="F297" s="9">
        <v>380.57</v>
      </c>
      <c r="G297" s="9">
        <v>70.319999999999993</v>
      </c>
      <c r="H297" s="9">
        <v>4740.46</v>
      </c>
      <c r="I297" s="9">
        <v>5780.46</v>
      </c>
      <c r="J297" s="9">
        <v>2230.9499999999998</v>
      </c>
      <c r="K297" s="9">
        <v>3549.51</v>
      </c>
    </row>
    <row r="298" spans="1:11" x14ac:dyDescent="0.25">
      <c r="A298" t="s">
        <v>215</v>
      </c>
      <c r="B298" s="9">
        <v>4041.9</v>
      </c>
      <c r="C298" s="9">
        <v>165.69</v>
      </c>
      <c r="D298" s="9">
        <v>208</v>
      </c>
      <c r="E298" s="9">
        <v>832</v>
      </c>
      <c r="F298" s="9">
        <v>322.60000000000002</v>
      </c>
      <c r="G298" s="9">
        <v>65.89</v>
      </c>
      <c r="H298" s="9">
        <v>4207.59</v>
      </c>
      <c r="I298" s="9">
        <v>5247.59</v>
      </c>
      <c r="J298" s="9">
        <v>1308.0999999999999</v>
      </c>
      <c r="K298" s="9">
        <v>3939.49</v>
      </c>
    </row>
    <row r="299" spans="1:11" s="2" customFormat="1" x14ac:dyDescent="0.25">
      <c r="A299" s="2" t="s">
        <v>216</v>
      </c>
      <c r="B299" s="10">
        <v>12125.7</v>
      </c>
      <c r="C299" s="10">
        <v>1388.17</v>
      </c>
      <c r="D299" s="10">
        <v>624</v>
      </c>
      <c r="E299" s="10">
        <v>2496</v>
      </c>
      <c r="F299" s="10">
        <v>1064.74</v>
      </c>
      <c r="G299" s="10">
        <v>206.53</v>
      </c>
      <c r="H299" s="10">
        <v>13513.87</v>
      </c>
      <c r="I299" s="10">
        <v>16633.87</v>
      </c>
      <c r="J299" s="10">
        <v>4893.57</v>
      </c>
      <c r="K299" s="10">
        <v>11740.3</v>
      </c>
    </row>
    <row r="300" spans="1:1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5">
      <c r="A302" t="s">
        <v>217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5">
      <c r="A303" t="s">
        <v>218</v>
      </c>
      <c r="B303" s="9">
        <v>4041.9</v>
      </c>
      <c r="C303" s="9">
        <v>523.91999999999996</v>
      </c>
      <c r="D303" s="9">
        <v>208</v>
      </c>
      <c r="E303" s="9">
        <v>832</v>
      </c>
      <c r="F303" s="9">
        <v>361.57</v>
      </c>
      <c r="G303" s="9">
        <v>70.319999999999993</v>
      </c>
      <c r="H303" s="9">
        <v>4565.82</v>
      </c>
      <c r="I303" s="9">
        <v>5605.82</v>
      </c>
      <c r="J303" s="9">
        <v>2345.25</v>
      </c>
      <c r="K303" s="9">
        <v>3260.57</v>
      </c>
    </row>
    <row r="304" spans="1:11" s="2" customFormat="1" x14ac:dyDescent="0.25">
      <c r="A304" s="2" t="s">
        <v>219</v>
      </c>
      <c r="B304" s="10">
        <v>4041.9</v>
      </c>
      <c r="C304" s="10">
        <v>523.91999999999996</v>
      </c>
      <c r="D304" s="10">
        <v>208</v>
      </c>
      <c r="E304" s="10">
        <v>832</v>
      </c>
      <c r="F304" s="10">
        <v>361.57</v>
      </c>
      <c r="G304" s="10">
        <v>70.319999999999993</v>
      </c>
      <c r="H304" s="10">
        <v>4565.82</v>
      </c>
      <c r="I304" s="10">
        <v>5605.82</v>
      </c>
      <c r="J304" s="10">
        <v>2345.25</v>
      </c>
      <c r="K304" s="10">
        <v>3260.57</v>
      </c>
    </row>
    <row r="305" spans="1:1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5">
      <c r="A307" t="s">
        <v>220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5">
      <c r="A308" t="s">
        <v>221</v>
      </c>
      <c r="B308" s="9">
        <v>4041.9</v>
      </c>
      <c r="C308" s="9">
        <v>343.5</v>
      </c>
      <c r="D308" s="9">
        <v>208</v>
      </c>
      <c r="E308" s="9">
        <v>832</v>
      </c>
      <c r="F308" s="9">
        <v>341.95</v>
      </c>
      <c r="G308" s="9">
        <v>68.88</v>
      </c>
      <c r="H308" s="9">
        <v>4385.3900000000003</v>
      </c>
      <c r="I308" s="9">
        <v>5425.4</v>
      </c>
      <c r="J308" s="9">
        <v>1332.49</v>
      </c>
      <c r="K308" s="9">
        <v>4092.91</v>
      </c>
    </row>
    <row r="309" spans="1:11" x14ac:dyDescent="0.25">
      <c r="A309" t="s">
        <v>222</v>
      </c>
      <c r="B309" s="9">
        <v>3599.55</v>
      </c>
      <c r="C309" s="9">
        <v>414.19</v>
      </c>
      <c r="D309" s="9">
        <v>208</v>
      </c>
      <c r="E309" s="9">
        <v>832</v>
      </c>
      <c r="F309" s="9">
        <v>301.51</v>
      </c>
      <c r="G309" s="9">
        <v>52.21</v>
      </c>
      <c r="H309" s="9">
        <v>4013.74</v>
      </c>
      <c r="I309" s="9">
        <v>5053.74</v>
      </c>
      <c r="J309" s="9">
        <v>2295.1</v>
      </c>
      <c r="K309" s="9">
        <v>2758.64</v>
      </c>
    </row>
    <row r="310" spans="1:11" s="2" customFormat="1" x14ac:dyDescent="0.25">
      <c r="A310" s="2" t="s">
        <v>223</v>
      </c>
      <c r="B310" s="10">
        <v>7641.45</v>
      </c>
      <c r="C310" s="10">
        <v>757.69</v>
      </c>
      <c r="D310" s="10">
        <v>416</v>
      </c>
      <c r="E310" s="10">
        <v>1664</v>
      </c>
      <c r="F310" s="10">
        <v>643.46</v>
      </c>
      <c r="G310" s="10">
        <v>121.09</v>
      </c>
      <c r="H310" s="10">
        <v>8399.1299999999992</v>
      </c>
      <c r="I310" s="10">
        <v>10479.14</v>
      </c>
      <c r="J310" s="10">
        <v>3627.59</v>
      </c>
      <c r="K310" s="10">
        <v>6851.55</v>
      </c>
    </row>
    <row r="311" spans="1:1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5">
      <c r="A313" t="s">
        <v>224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5">
      <c r="A314" t="s">
        <v>225</v>
      </c>
      <c r="B314" s="9">
        <v>4041.9</v>
      </c>
      <c r="C314" s="9">
        <v>340.33</v>
      </c>
      <c r="D314" s="9">
        <v>208</v>
      </c>
      <c r="E314" s="9">
        <v>832</v>
      </c>
      <c r="F314" s="9">
        <v>341.6</v>
      </c>
      <c r="G314" s="9">
        <v>68.099999999999994</v>
      </c>
      <c r="H314" s="9">
        <v>4382.22</v>
      </c>
      <c r="I314" s="9">
        <v>5422.23</v>
      </c>
      <c r="J314" s="9">
        <v>1330.82</v>
      </c>
      <c r="K314" s="9">
        <v>4091.41</v>
      </c>
    </row>
    <row r="315" spans="1:11" s="2" customFormat="1" x14ac:dyDescent="0.25">
      <c r="A315" s="2" t="s">
        <v>226</v>
      </c>
      <c r="B315" s="10">
        <v>4041.9</v>
      </c>
      <c r="C315" s="10">
        <v>340.33</v>
      </c>
      <c r="D315" s="10">
        <v>208</v>
      </c>
      <c r="E315" s="10">
        <v>832</v>
      </c>
      <c r="F315" s="10">
        <v>341.6</v>
      </c>
      <c r="G315" s="10">
        <v>68.099999999999994</v>
      </c>
      <c r="H315" s="10">
        <v>4382.22</v>
      </c>
      <c r="I315" s="10">
        <v>5422.23</v>
      </c>
      <c r="J315" s="10">
        <v>1330.82</v>
      </c>
      <c r="K315" s="10">
        <v>4091.41</v>
      </c>
    </row>
    <row r="316" spans="1:1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5">
      <c r="A317" t="s">
        <v>227</v>
      </c>
      <c r="B317" s="9">
        <v>46324.35</v>
      </c>
      <c r="C317" s="9">
        <v>4731.91</v>
      </c>
      <c r="D317" s="9">
        <v>2496</v>
      </c>
      <c r="E317" s="9">
        <v>9984</v>
      </c>
      <c r="F317" s="9">
        <v>3797.74</v>
      </c>
      <c r="G317" s="9">
        <v>771.61</v>
      </c>
      <c r="H317" s="9">
        <v>51056.22</v>
      </c>
      <c r="I317" s="9">
        <v>63536.26</v>
      </c>
      <c r="J317" s="9">
        <v>21354.22</v>
      </c>
      <c r="K317" s="9">
        <v>42182.04</v>
      </c>
    </row>
    <row r="318" spans="1:1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25">
      <c r="A320" t="s">
        <v>228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5">
      <c r="A322" t="s">
        <v>229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t="s">
        <v>230</v>
      </c>
      <c r="B323" s="9">
        <v>6955.2</v>
      </c>
      <c r="C323" s="9">
        <v>0</v>
      </c>
      <c r="D323" s="9">
        <v>0</v>
      </c>
      <c r="E323" s="9">
        <v>800</v>
      </c>
      <c r="F323" s="9">
        <v>1011.57</v>
      </c>
      <c r="G323" s="9">
        <v>121.3</v>
      </c>
      <c r="H323" s="9">
        <v>6955.2</v>
      </c>
      <c r="I323" s="9">
        <v>7755.2</v>
      </c>
      <c r="J323" s="9">
        <v>2022.91</v>
      </c>
      <c r="K323" s="9">
        <v>5732.29</v>
      </c>
    </row>
    <row r="324" spans="1:11" s="2" customFormat="1" x14ac:dyDescent="0.25">
      <c r="A324" s="2" t="s">
        <v>231</v>
      </c>
      <c r="B324" s="10">
        <v>6955.2</v>
      </c>
      <c r="C324" s="10">
        <v>0</v>
      </c>
      <c r="D324" s="10">
        <v>0</v>
      </c>
      <c r="E324" s="10">
        <v>800</v>
      </c>
      <c r="F324" s="10">
        <v>1011.57</v>
      </c>
      <c r="G324" s="10">
        <v>121.3</v>
      </c>
      <c r="H324" s="10">
        <v>6955.2</v>
      </c>
      <c r="I324" s="10">
        <v>7755.2</v>
      </c>
      <c r="J324" s="10">
        <v>2022.91</v>
      </c>
      <c r="K324" s="10">
        <v>5732.29</v>
      </c>
    </row>
    <row r="325" spans="1:1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5">
      <c r="A326" t="s">
        <v>231</v>
      </c>
      <c r="B326" s="9">
        <v>6955.2</v>
      </c>
      <c r="C326" s="9">
        <v>0</v>
      </c>
      <c r="D326" s="9">
        <v>0</v>
      </c>
      <c r="E326" s="9">
        <v>800</v>
      </c>
      <c r="F326" s="9">
        <v>1011.57</v>
      </c>
      <c r="G326" s="9">
        <v>121.3</v>
      </c>
      <c r="H326" s="9">
        <v>6955.2</v>
      </c>
      <c r="I326" s="9">
        <v>7755.2</v>
      </c>
      <c r="J326" s="9">
        <v>2022.91</v>
      </c>
      <c r="K326" s="9">
        <v>5732.29</v>
      </c>
    </row>
    <row r="327" spans="1:11" x14ac:dyDescent="0.25">
      <c r="B327" s="9">
        <f t="shared" ref="B327:K327" si="0">B8+B15+B24+B33+B43+B57+B65+B70+B80+B96+B102+B116+B125+B134+B139+B144+B149+B154+B166+B176+B187+B199+B208+B231+B257+B271+B281+B286+B292+B299+B304+B310+B315+B324</f>
        <v>796387.50999999978</v>
      </c>
      <c r="C327" s="9">
        <f t="shared" si="0"/>
        <v>77453.650000000009</v>
      </c>
      <c r="D327" s="9">
        <f t="shared" si="0"/>
        <v>25376</v>
      </c>
      <c r="E327" s="9">
        <f t="shared" si="0"/>
        <v>114368</v>
      </c>
      <c r="F327" s="9">
        <f t="shared" si="0"/>
        <v>107600.59000000003</v>
      </c>
      <c r="G327" s="9">
        <f t="shared" si="0"/>
        <v>14244.289999999999</v>
      </c>
      <c r="H327" s="9">
        <f t="shared" si="0"/>
        <v>884571.44</v>
      </c>
      <c r="I327" s="9">
        <f t="shared" si="0"/>
        <v>1089814.6299999999</v>
      </c>
      <c r="J327" s="9">
        <f t="shared" si="0"/>
        <v>327127.28999999998</v>
      </c>
      <c r="K327" s="9">
        <f t="shared" si="0"/>
        <v>762687.34</v>
      </c>
    </row>
    <row r="328" spans="1:11" s="4" customFormat="1" ht="15.75" x14ac:dyDescent="0.25">
      <c r="A328" s="4" t="s">
        <v>232</v>
      </c>
      <c r="B328" s="11">
        <v>796387.51</v>
      </c>
      <c r="C328" s="11">
        <v>77453.649999999994</v>
      </c>
      <c r="D328" s="11">
        <v>25376</v>
      </c>
      <c r="E328" s="11">
        <v>114368</v>
      </c>
      <c r="F328" s="11">
        <v>107600.59</v>
      </c>
      <c r="G328" s="12">
        <v>14244.29</v>
      </c>
      <c r="H328" s="11">
        <v>884571.44</v>
      </c>
      <c r="I328" s="11">
        <v>1089814.6299999999</v>
      </c>
      <c r="J328" s="11">
        <v>327127.28999999998</v>
      </c>
      <c r="K328" s="11">
        <v>762687.34</v>
      </c>
    </row>
  </sheetData>
  <mergeCells count="1">
    <mergeCell ref="B1:K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pane ySplit="2" topLeftCell="A3" activePane="bottomLeft" state="frozen"/>
      <selection pane="bottomLeft" activeCell="B1" sqref="B1:H1"/>
    </sheetView>
  </sheetViews>
  <sheetFormatPr baseColWidth="10" defaultRowHeight="15" x14ac:dyDescent="0.25"/>
  <cols>
    <col min="1" max="1" width="55.7109375" bestFit="1" customWidth="1"/>
    <col min="2" max="2" width="13.85546875" customWidth="1"/>
    <col min="3" max="4" width="11.5703125" bestFit="1" customWidth="1"/>
    <col min="5" max="5" width="12.7109375" bestFit="1" customWidth="1"/>
    <col min="6" max="6" width="14.5703125" customWidth="1"/>
    <col min="7" max="7" width="14.85546875" customWidth="1"/>
    <col min="8" max="8" width="12.7109375" bestFit="1" customWidth="1"/>
  </cols>
  <sheetData>
    <row r="1" spans="1:8" ht="87.75" customHeight="1" thickBot="1" x14ac:dyDescent="0.3">
      <c r="A1" s="15"/>
      <c r="B1" s="16" t="s">
        <v>350</v>
      </c>
      <c r="C1" s="16"/>
      <c r="D1" s="16"/>
      <c r="E1" s="16"/>
      <c r="F1" s="16"/>
      <c r="G1" s="16"/>
      <c r="H1" s="17"/>
    </row>
    <row r="2" spans="1:8" ht="30.75" thickBot="1" x14ac:dyDescent="0.3">
      <c r="A2" s="7" t="s">
        <v>1</v>
      </c>
      <c r="B2" s="7" t="s">
        <v>233</v>
      </c>
      <c r="C2" s="7" t="s">
        <v>4</v>
      </c>
      <c r="D2" s="7" t="s">
        <v>5</v>
      </c>
      <c r="E2" s="7" t="s">
        <v>351</v>
      </c>
      <c r="F2" s="7" t="s">
        <v>348</v>
      </c>
      <c r="G2" s="7" t="s">
        <v>349</v>
      </c>
      <c r="H2" s="8" t="s">
        <v>6</v>
      </c>
    </row>
    <row r="3" spans="1:8" x14ac:dyDescent="0.25">
      <c r="A3" t="s">
        <v>234</v>
      </c>
      <c r="C3" s="2" t="s">
        <v>0</v>
      </c>
    </row>
    <row r="5" spans="1:8" x14ac:dyDescent="0.25">
      <c r="A5" t="s">
        <v>235</v>
      </c>
    </row>
    <row r="6" spans="1:8" x14ac:dyDescent="0.25">
      <c r="A6" t="s">
        <v>236</v>
      </c>
      <c r="B6" s="9">
        <v>4000.05</v>
      </c>
      <c r="C6" s="9">
        <v>300.02</v>
      </c>
      <c r="D6" s="9">
        <v>50</v>
      </c>
      <c r="E6" s="9">
        <v>4000.05</v>
      </c>
      <c r="F6" s="9">
        <v>4000.05</v>
      </c>
      <c r="G6" s="9">
        <v>1169.77</v>
      </c>
      <c r="H6" s="9">
        <v>2830.28</v>
      </c>
    </row>
    <row r="7" spans="1:8" x14ac:dyDescent="0.25">
      <c r="A7" t="s">
        <v>237</v>
      </c>
      <c r="B7" s="9">
        <v>2450.1</v>
      </c>
      <c r="C7" s="9">
        <v>142.56</v>
      </c>
      <c r="D7" s="9">
        <v>30.63</v>
      </c>
      <c r="E7" s="9">
        <v>2450.1</v>
      </c>
      <c r="F7" s="9">
        <v>2450.1</v>
      </c>
      <c r="G7" s="9">
        <v>170.12</v>
      </c>
      <c r="H7" s="9">
        <v>2279.98</v>
      </c>
    </row>
    <row r="8" spans="1:8" s="2" customFormat="1" x14ac:dyDescent="0.25">
      <c r="A8" s="2" t="s">
        <v>238</v>
      </c>
      <c r="B8" s="10">
        <v>6450.15</v>
      </c>
      <c r="C8" s="10">
        <v>442.58</v>
      </c>
      <c r="D8" s="10">
        <v>80.63</v>
      </c>
      <c r="E8" s="10">
        <v>6450.15</v>
      </c>
      <c r="F8" s="10">
        <v>6450.15</v>
      </c>
      <c r="G8" s="10">
        <v>1339.89</v>
      </c>
      <c r="H8" s="10">
        <v>5110.26</v>
      </c>
    </row>
    <row r="9" spans="1:8" x14ac:dyDescent="0.25">
      <c r="B9" s="1"/>
      <c r="C9" s="1"/>
      <c r="D9" s="1"/>
      <c r="E9" s="1"/>
      <c r="F9" s="1"/>
      <c r="G9" s="1"/>
      <c r="H9" s="1"/>
    </row>
    <row r="10" spans="1:8" x14ac:dyDescent="0.25">
      <c r="B10" s="1"/>
      <c r="C10" s="1"/>
      <c r="D10" s="1"/>
      <c r="E10" s="1"/>
      <c r="F10" s="1"/>
      <c r="G10" s="1"/>
      <c r="H10" s="1"/>
    </row>
    <row r="11" spans="1:8" x14ac:dyDescent="0.25">
      <c r="A11" t="s">
        <v>239</v>
      </c>
      <c r="B11" s="1"/>
      <c r="C11" s="1"/>
      <c r="D11" s="1"/>
      <c r="E11" s="1"/>
      <c r="F11" s="1"/>
      <c r="G11" s="1"/>
      <c r="H11" s="1"/>
    </row>
    <row r="12" spans="1:8" x14ac:dyDescent="0.25">
      <c r="A12" t="s">
        <v>240</v>
      </c>
      <c r="B12" s="9">
        <v>4000.05</v>
      </c>
      <c r="C12" s="9">
        <v>300.02</v>
      </c>
      <c r="D12" s="9">
        <v>50</v>
      </c>
      <c r="E12" s="9">
        <v>4000.05</v>
      </c>
      <c r="F12" s="9">
        <v>4000.05</v>
      </c>
      <c r="G12" s="9">
        <v>345.02</v>
      </c>
      <c r="H12" s="9">
        <v>3655.03</v>
      </c>
    </row>
    <row r="13" spans="1:8" s="2" customFormat="1" x14ac:dyDescent="0.25">
      <c r="A13" s="2" t="s">
        <v>241</v>
      </c>
      <c r="B13" s="10">
        <v>4000.05</v>
      </c>
      <c r="C13" s="10">
        <v>300.02</v>
      </c>
      <c r="D13" s="10">
        <v>50</v>
      </c>
      <c r="E13" s="10">
        <v>4000.05</v>
      </c>
      <c r="F13" s="10">
        <v>4000.05</v>
      </c>
      <c r="G13" s="10">
        <v>345.02</v>
      </c>
      <c r="H13" s="10">
        <v>3655.03</v>
      </c>
    </row>
    <row r="14" spans="1:8" x14ac:dyDescent="0.25">
      <c r="B14" s="1"/>
      <c r="C14" s="1"/>
      <c r="D14" s="1"/>
      <c r="E14" s="1"/>
      <c r="F14" s="1"/>
      <c r="G14" s="1"/>
      <c r="H14" s="1"/>
    </row>
    <row r="15" spans="1:8" x14ac:dyDescent="0.25">
      <c r="B15" s="1"/>
      <c r="C15" s="1"/>
      <c r="D15" s="1"/>
      <c r="E15" s="1"/>
      <c r="F15" s="1"/>
      <c r="G15" s="1"/>
      <c r="H15" s="1"/>
    </row>
    <row r="16" spans="1:8" x14ac:dyDescent="0.25">
      <c r="A16" t="s">
        <v>242</v>
      </c>
      <c r="B16" s="1"/>
      <c r="C16" s="1"/>
      <c r="D16" s="1"/>
      <c r="E16" s="1"/>
      <c r="F16" s="1"/>
      <c r="G16" s="1"/>
      <c r="H16" s="1"/>
    </row>
    <row r="17" spans="1:8" x14ac:dyDescent="0.25">
      <c r="A17" t="s">
        <v>243</v>
      </c>
      <c r="B17" s="9">
        <v>4000.05</v>
      </c>
      <c r="C17" s="9">
        <v>300.02</v>
      </c>
      <c r="D17" s="9">
        <v>50</v>
      </c>
      <c r="E17" s="9">
        <v>4000.05</v>
      </c>
      <c r="F17" s="9">
        <v>4000.05</v>
      </c>
      <c r="G17" s="9">
        <v>345.02</v>
      </c>
      <c r="H17" s="9">
        <v>3655.03</v>
      </c>
    </row>
    <row r="18" spans="1:8" s="2" customFormat="1" x14ac:dyDescent="0.25">
      <c r="A18" s="2" t="s">
        <v>244</v>
      </c>
      <c r="B18" s="10">
        <v>4000.05</v>
      </c>
      <c r="C18" s="10">
        <v>300.02</v>
      </c>
      <c r="D18" s="10">
        <v>50</v>
      </c>
      <c r="E18" s="10">
        <v>4000.05</v>
      </c>
      <c r="F18" s="10">
        <v>4000.05</v>
      </c>
      <c r="G18" s="10">
        <v>345.02</v>
      </c>
      <c r="H18" s="10">
        <v>3655.03</v>
      </c>
    </row>
    <row r="19" spans="1:8" x14ac:dyDescent="0.25">
      <c r="B19" s="1"/>
      <c r="C19" s="1"/>
      <c r="D19" s="1"/>
      <c r="E19" s="1"/>
      <c r="F19" s="1"/>
      <c r="G19" s="1"/>
      <c r="H19" s="1"/>
    </row>
    <row r="20" spans="1:8" x14ac:dyDescent="0.25">
      <c r="B20" s="1"/>
      <c r="C20" s="1"/>
      <c r="D20" s="1"/>
      <c r="E20" s="1"/>
      <c r="F20" s="1"/>
      <c r="G20" s="1"/>
      <c r="H20" s="1"/>
    </row>
    <row r="21" spans="1:8" x14ac:dyDescent="0.25">
      <c r="A21" t="s">
        <v>245</v>
      </c>
      <c r="B21" s="1"/>
      <c r="C21" s="1"/>
      <c r="D21" s="1"/>
      <c r="E21" s="1"/>
      <c r="F21" s="1"/>
      <c r="G21" s="1"/>
      <c r="H21" s="1"/>
    </row>
    <row r="22" spans="1:8" x14ac:dyDescent="0.25">
      <c r="A22" t="s">
        <v>246</v>
      </c>
      <c r="B22" s="9">
        <v>2130</v>
      </c>
      <c r="C22" s="9">
        <v>122.08</v>
      </c>
      <c r="D22" s="9">
        <v>28.01</v>
      </c>
      <c r="E22" s="9">
        <v>2130</v>
      </c>
      <c r="F22" s="9">
        <v>2130</v>
      </c>
      <c r="G22" s="9">
        <v>147.29</v>
      </c>
      <c r="H22" s="9">
        <v>1982.71</v>
      </c>
    </row>
    <row r="23" spans="1:8" x14ac:dyDescent="0.25">
      <c r="A23" t="s">
        <v>247</v>
      </c>
      <c r="B23" s="9">
        <v>2221.5</v>
      </c>
      <c r="C23" s="9">
        <v>127.93</v>
      </c>
      <c r="D23" s="9">
        <v>27.76</v>
      </c>
      <c r="E23" s="9">
        <v>2221.5</v>
      </c>
      <c r="F23" s="9">
        <v>2221.5</v>
      </c>
      <c r="G23" s="9">
        <v>1010.75</v>
      </c>
      <c r="H23" s="9">
        <v>1210.75</v>
      </c>
    </row>
    <row r="24" spans="1:8" x14ac:dyDescent="0.25">
      <c r="A24" t="s">
        <v>248</v>
      </c>
      <c r="B24" s="9">
        <v>2221.5</v>
      </c>
      <c r="C24" s="9">
        <v>127.93</v>
      </c>
      <c r="D24" s="9">
        <v>27.76</v>
      </c>
      <c r="E24" s="9">
        <v>2221.5</v>
      </c>
      <c r="F24" s="9">
        <v>2221.5</v>
      </c>
      <c r="G24" s="9">
        <v>152.91999999999999</v>
      </c>
      <c r="H24" s="9">
        <v>2068.58</v>
      </c>
    </row>
    <row r="25" spans="1:8" x14ac:dyDescent="0.25">
      <c r="A25" t="s">
        <v>249</v>
      </c>
      <c r="B25" s="9">
        <v>2221.5</v>
      </c>
      <c r="C25" s="9">
        <v>127.93</v>
      </c>
      <c r="D25" s="9">
        <v>27.76</v>
      </c>
      <c r="E25" s="9">
        <v>2221.5</v>
      </c>
      <c r="F25" s="9">
        <v>2221.5</v>
      </c>
      <c r="G25" s="9">
        <v>152.91999999999999</v>
      </c>
      <c r="H25" s="9">
        <v>2068.58</v>
      </c>
    </row>
    <row r="26" spans="1:8" s="2" customFormat="1" x14ac:dyDescent="0.25">
      <c r="A26" s="2" t="s">
        <v>250</v>
      </c>
      <c r="B26" s="10">
        <v>8794.5</v>
      </c>
      <c r="C26" s="10">
        <v>505.87</v>
      </c>
      <c r="D26" s="10">
        <v>111.29</v>
      </c>
      <c r="E26" s="10">
        <v>8794.5</v>
      </c>
      <c r="F26" s="10">
        <v>8794.5</v>
      </c>
      <c r="G26" s="10">
        <v>1463.88</v>
      </c>
      <c r="H26" s="10">
        <v>7330.62</v>
      </c>
    </row>
    <row r="27" spans="1:8" x14ac:dyDescent="0.25">
      <c r="B27" s="1"/>
      <c r="C27" s="1"/>
      <c r="D27" s="1"/>
      <c r="E27" s="1"/>
      <c r="F27" s="1"/>
      <c r="G27" s="1"/>
      <c r="H27" s="1"/>
    </row>
    <row r="28" spans="1:8" x14ac:dyDescent="0.25">
      <c r="B28" s="1"/>
      <c r="C28" s="1"/>
      <c r="D28" s="1"/>
      <c r="E28" s="1"/>
      <c r="F28" s="1"/>
      <c r="G28" s="1"/>
      <c r="H28" s="1"/>
    </row>
    <row r="29" spans="1:8" x14ac:dyDescent="0.25">
      <c r="A29" t="s">
        <v>251</v>
      </c>
      <c r="B29" s="1"/>
      <c r="C29" s="1"/>
      <c r="D29" s="1"/>
      <c r="E29" s="1"/>
      <c r="F29" s="1"/>
      <c r="G29" s="1"/>
      <c r="H29" s="1"/>
    </row>
    <row r="30" spans="1:8" x14ac:dyDescent="0.25">
      <c r="A30" t="s">
        <v>252</v>
      </c>
      <c r="B30" s="9">
        <v>3199.95</v>
      </c>
      <c r="C30" s="9">
        <v>212.97</v>
      </c>
      <c r="D30" s="9">
        <v>40</v>
      </c>
      <c r="E30" s="9">
        <v>3199.95</v>
      </c>
      <c r="F30" s="9">
        <v>3199.95</v>
      </c>
      <c r="G30" s="9">
        <v>902.83</v>
      </c>
      <c r="H30" s="9">
        <v>2297.12</v>
      </c>
    </row>
    <row r="31" spans="1:8" s="2" customFormat="1" x14ac:dyDescent="0.25">
      <c r="A31" s="2" t="s">
        <v>253</v>
      </c>
      <c r="B31" s="10">
        <v>3199.95</v>
      </c>
      <c r="C31" s="10">
        <v>212.97</v>
      </c>
      <c r="D31" s="10">
        <v>40</v>
      </c>
      <c r="E31" s="10">
        <v>3199.95</v>
      </c>
      <c r="F31" s="10">
        <v>3199.95</v>
      </c>
      <c r="G31" s="10">
        <v>902.83</v>
      </c>
      <c r="H31" s="10">
        <v>2297.12</v>
      </c>
    </row>
    <row r="32" spans="1:8" x14ac:dyDescent="0.25">
      <c r="B32" s="1"/>
      <c r="C32" s="1"/>
      <c r="D32" s="1"/>
      <c r="E32" s="1"/>
      <c r="F32" s="1"/>
      <c r="G32" s="1"/>
      <c r="H32" s="1"/>
    </row>
    <row r="33" spans="1:8" x14ac:dyDescent="0.25">
      <c r="B33" s="1"/>
      <c r="C33" s="1"/>
      <c r="D33" s="1"/>
      <c r="E33" s="1"/>
      <c r="F33" s="1"/>
      <c r="G33" s="1"/>
      <c r="H33" s="1"/>
    </row>
    <row r="34" spans="1:8" x14ac:dyDescent="0.25">
      <c r="A34" t="s">
        <v>254</v>
      </c>
      <c r="B34" s="1"/>
      <c r="C34" s="1"/>
      <c r="D34" s="1"/>
      <c r="E34" s="1"/>
      <c r="F34" s="1"/>
      <c r="G34" s="1"/>
      <c r="H34" s="1"/>
    </row>
    <row r="35" spans="1:8" x14ac:dyDescent="0.25">
      <c r="A35" t="s">
        <v>255</v>
      </c>
      <c r="B35" s="9">
        <v>2950.05</v>
      </c>
      <c r="C35" s="9">
        <v>185.78</v>
      </c>
      <c r="D35" s="9">
        <v>36.880000000000003</v>
      </c>
      <c r="E35" s="9">
        <v>2950.05</v>
      </c>
      <c r="F35" s="9">
        <v>2950.05</v>
      </c>
      <c r="G35" s="9">
        <v>218.97</v>
      </c>
      <c r="H35" s="9">
        <v>2731.08</v>
      </c>
    </row>
    <row r="36" spans="1:8" x14ac:dyDescent="0.25">
      <c r="A36" t="s">
        <v>256</v>
      </c>
      <c r="B36" s="9">
        <v>2950.05</v>
      </c>
      <c r="C36" s="9">
        <v>185.78</v>
      </c>
      <c r="D36" s="9">
        <v>36.880000000000003</v>
      </c>
      <c r="E36" s="9">
        <v>2950.05</v>
      </c>
      <c r="F36" s="9">
        <v>2950.05</v>
      </c>
      <c r="G36" s="9">
        <v>218.97</v>
      </c>
      <c r="H36" s="9">
        <v>2731.08</v>
      </c>
    </row>
    <row r="37" spans="1:8" x14ac:dyDescent="0.25">
      <c r="A37" t="s">
        <v>257</v>
      </c>
      <c r="B37" s="9">
        <v>4000.05</v>
      </c>
      <c r="C37" s="9">
        <v>300.02</v>
      </c>
      <c r="D37" s="9">
        <v>50</v>
      </c>
      <c r="E37" s="9">
        <v>4000.05</v>
      </c>
      <c r="F37" s="9">
        <v>4000.05</v>
      </c>
      <c r="G37" s="9">
        <v>345.02</v>
      </c>
      <c r="H37" s="9">
        <v>3655.03</v>
      </c>
    </row>
    <row r="38" spans="1:8" s="2" customFormat="1" x14ac:dyDescent="0.25">
      <c r="A38" s="2" t="s">
        <v>258</v>
      </c>
      <c r="B38" s="10">
        <v>9900.15</v>
      </c>
      <c r="C38" s="10">
        <v>671.58</v>
      </c>
      <c r="D38" s="10">
        <v>123.76</v>
      </c>
      <c r="E38" s="10">
        <v>9900.15</v>
      </c>
      <c r="F38" s="10">
        <v>9900.15</v>
      </c>
      <c r="G38" s="10">
        <v>782.96</v>
      </c>
      <c r="H38" s="10">
        <v>9117.19</v>
      </c>
    </row>
    <row r="39" spans="1:8" x14ac:dyDescent="0.25">
      <c r="B39" s="1"/>
      <c r="C39" s="1"/>
      <c r="D39" s="1"/>
      <c r="E39" s="1"/>
      <c r="F39" s="1"/>
      <c r="G39" s="1"/>
      <c r="H39" s="1"/>
    </row>
    <row r="40" spans="1:8" x14ac:dyDescent="0.25">
      <c r="B40" s="1"/>
      <c r="C40" s="1"/>
      <c r="D40" s="1"/>
      <c r="E40" s="1"/>
      <c r="F40" s="1"/>
      <c r="G40" s="1"/>
      <c r="H40" s="1"/>
    </row>
    <row r="41" spans="1:8" x14ac:dyDescent="0.25">
      <c r="A41" t="s">
        <v>259</v>
      </c>
      <c r="B41" s="1"/>
      <c r="C41" s="1"/>
      <c r="D41" s="1"/>
      <c r="E41" s="1"/>
      <c r="F41" s="1"/>
      <c r="G41" s="1"/>
      <c r="H41" s="1"/>
    </row>
    <row r="42" spans="1:8" x14ac:dyDescent="0.25">
      <c r="A42" t="s">
        <v>260</v>
      </c>
      <c r="B42" s="9">
        <v>3199.95</v>
      </c>
      <c r="C42" s="9">
        <v>212.97</v>
      </c>
      <c r="D42" s="9">
        <v>40</v>
      </c>
      <c r="E42" s="9">
        <v>3199.95</v>
      </c>
      <c r="F42" s="9">
        <v>3199.95</v>
      </c>
      <c r="G42" s="9">
        <v>248.97</v>
      </c>
      <c r="H42" s="9">
        <v>2950.98</v>
      </c>
    </row>
    <row r="43" spans="1:8" s="2" customFormat="1" x14ac:dyDescent="0.25">
      <c r="A43" s="2" t="s">
        <v>261</v>
      </c>
      <c r="B43" s="10">
        <v>3199.95</v>
      </c>
      <c r="C43" s="10">
        <v>212.97</v>
      </c>
      <c r="D43" s="10">
        <v>40</v>
      </c>
      <c r="E43" s="10">
        <v>3199.95</v>
      </c>
      <c r="F43" s="10">
        <v>3199.95</v>
      </c>
      <c r="G43" s="10">
        <v>248.97</v>
      </c>
      <c r="H43" s="10">
        <v>2950.98</v>
      </c>
    </row>
    <row r="44" spans="1:8" x14ac:dyDescent="0.25">
      <c r="B44" s="1"/>
      <c r="C44" s="1"/>
      <c r="D44" s="1"/>
      <c r="E44" s="1"/>
      <c r="F44" s="1"/>
      <c r="G44" s="1"/>
      <c r="H44" s="1"/>
    </row>
    <row r="45" spans="1:8" x14ac:dyDescent="0.25">
      <c r="B45" s="1"/>
      <c r="C45" s="1"/>
      <c r="D45" s="1"/>
      <c r="E45" s="1"/>
      <c r="F45" s="1"/>
      <c r="G45" s="1"/>
      <c r="H45" s="1"/>
    </row>
    <row r="46" spans="1:8" x14ac:dyDescent="0.25">
      <c r="A46" t="s">
        <v>262</v>
      </c>
      <c r="B46" s="1"/>
      <c r="C46" s="1"/>
      <c r="D46" s="1"/>
      <c r="E46" s="1"/>
      <c r="F46" s="1"/>
      <c r="G46" s="1"/>
      <c r="H46" s="1"/>
    </row>
    <row r="47" spans="1:8" x14ac:dyDescent="0.25">
      <c r="A47" t="s">
        <v>263</v>
      </c>
      <c r="B47" s="9">
        <v>2221.5</v>
      </c>
      <c r="C47" s="9">
        <v>127.93</v>
      </c>
      <c r="D47" s="9">
        <v>27.76</v>
      </c>
      <c r="E47" s="9">
        <v>2221.5</v>
      </c>
      <c r="F47" s="9">
        <v>2221.5</v>
      </c>
      <c r="G47" s="9">
        <v>152.91999999999999</v>
      </c>
      <c r="H47" s="9">
        <v>2068.58</v>
      </c>
    </row>
    <row r="48" spans="1:8" x14ac:dyDescent="0.25">
      <c r="A48" t="s">
        <v>264</v>
      </c>
      <c r="B48" s="9">
        <v>2130</v>
      </c>
      <c r="C48" s="9">
        <v>122.08</v>
      </c>
      <c r="D48" s="9">
        <v>26.63</v>
      </c>
      <c r="E48" s="9">
        <v>2130</v>
      </c>
      <c r="F48" s="9">
        <v>2130</v>
      </c>
      <c r="G48" s="9">
        <v>146.04</v>
      </c>
      <c r="H48" s="9">
        <v>1983.96</v>
      </c>
    </row>
    <row r="49" spans="1:8" s="2" customFormat="1" x14ac:dyDescent="0.25">
      <c r="A49" s="2" t="s">
        <v>265</v>
      </c>
      <c r="B49" s="10">
        <v>4351.5</v>
      </c>
      <c r="C49" s="10">
        <v>250.01</v>
      </c>
      <c r="D49" s="10">
        <v>54.39</v>
      </c>
      <c r="E49" s="10">
        <v>4351.5</v>
      </c>
      <c r="F49" s="10">
        <v>4351.5</v>
      </c>
      <c r="G49" s="10">
        <v>298.95999999999998</v>
      </c>
      <c r="H49" s="10">
        <v>4052.54</v>
      </c>
    </row>
    <row r="50" spans="1:8" x14ac:dyDescent="0.25">
      <c r="B50" s="1"/>
      <c r="C50" s="1"/>
      <c r="D50" s="1"/>
      <c r="E50" s="1"/>
      <c r="F50" s="1"/>
      <c r="G50" s="1"/>
      <c r="H50" s="1"/>
    </row>
    <row r="51" spans="1:8" x14ac:dyDescent="0.25">
      <c r="B51" s="1"/>
      <c r="C51" s="1"/>
      <c r="D51" s="1"/>
      <c r="E51" s="1"/>
      <c r="F51" s="1"/>
      <c r="G51" s="1"/>
      <c r="H51" s="1"/>
    </row>
    <row r="52" spans="1:8" x14ac:dyDescent="0.25">
      <c r="A52" t="s">
        <v>266</v>
      </c>
      <c r="B52" s="1"/>
      <c r="C52" s="1"/>
      <c r="D52" s="1"/>
      <c r="E52" s="1"/>
      <c r="F52" s="1"/>
      <c r="G52" s="1"/>
      <c r="H52" s="1"/>
    </row>
    <row r="53" spans="1:8" x14ac:dyDescent="0.25">
      <c r="A53" t="s">
        <v>267</v>
      </c>
      <c r="B53" s="9">
        <v>2642.4</v>
      </c>
      <c r="C53" s="9">
        <v>154.86000000000001</v>
      </c>
      <c r="D53" s="9">
        <v>33.03</v>
      </c>
      <c r="E53" s="9">
        <v>2642.4</v>
      </c>
      <c r="F53" s="9">
        <v>2642.4</v>
      </c>
      <c r="G53" s="9">
        <v>184.59</v>
      </c>
      <c r="H53" s="9">
        <v>2457.81</v>
      </c>
    </row>
    <row r="54" spans="1:8" s="2" customFormat="1" x14ac:dyDescent="0.25">
      <c r="A54" s="2" t="s">
        <v>109</v>
      </c>
      <c r="B54" s="10">
        <v>2642.4</v>
      </c>
      <c r="C54" s="10">
        <v>154.86000000000001</v>
      </c>
      <c r="D54" s="10">
        <v>33.03</v>
      </c>
      <c r="E54" s="10">
        <v>2642.4</v>
      </c>
      <c r="F54" s="10">
        <v>2642.4</v>
      </c>
      <c r="G54" s="10">
        <v>184.59</v>
      </c>
      <c r="H54" s="10">
        <v>2457.81</v>
      </c>
    </row>
    <row r="55" spans="1:8" x14ac:dyDescent="0.25">
      <c r="B55" s="1"/>
      <c r="C55" s="1"/>
      <c r="D55" s="1"/>
      <c r="E55" s="1"/>
      <c r="F55" s="1"/>
      <c r="G55" s="1"/>
      <c r="H55" s="1"/>
    </row>
    <row r="56" spans="1:8" x14ac:dyDescent="0.25">
      <c r="B56" s="1"/>
      <c r="C56" s="1"/>
      <c r="D56" s="1"/>
      <c r="E56" s="1"/>
      <c r="F56" s="1"/>
      <c r="G56" s="1"/>
      <c r="H56" s="1"/>
    </row>
    <row r="57" spans="1:8" x14ac:dyDescent="0.25">
      <c r="A57" t="s">
        <v>268</v>
      </c>
      <c r="B57" s="1"/>
      <c r="C57" s="1"/>
      <c r="D57" s="1"/>
      <c r="E57" s="1"/>
      <c r="F57" s="1"/>
      <c r="G57" s="1"/>
      <c r="H57" s="1"/>
    </row>
    <row r="58" spans="1:8" x14ac:dyDescent="0.25">
      <c r="A58" t="s">
        <v>269</v>
      </c>
      <c r="B58" s="9">
        <v>2221.5</v>
      </c>
      <c r="C58" s="9">
        <v>127.93</v>
      </c>
      <c r="D58" s="9">
        <v>27.76</v>
      </c>
      <c r="E58" s="9">
        <v>2221.5</v>
      </c>
      <c r="F58" s="9">
        <v>2221.5</v>
      </c>
      <c r="G58" s="9">
        <v>152.91999999999999</v>
      </c>
      <c r="H58" s="9">
        <v>2068.58</v>
      </c>
    </row>
    <row r="59" spans="1:8" s="2" customFormat="1" x14ac:dyDescent="0.25">
      <c r="A59" s="2" t="s">
        <v>270</v>
      </c>
      <c r="B59" s="10">
        <v>2221.5</v>
      </c>
      <c r="C59" s="10">
        <v>127.93</v>
      </c>
      <c r="D59" s="10">
        <v>27.76</v>
      </c>
      <c r="E59" s="10">
        <v>2221.5</v>
      </c>
      <c r="F59" s="10">
        <v>2221.5</v>
      </c>
      <c r="G59" s="10">
        <v>152.91999999999999</v>
      </c>
      <c r="H59" s="10">
        <v>2068.58</v>
      </c>
    </row>
    <row r="60" spans="1:8" x14ac:dyDescent="0.25">
      <c r="B60" s="1"/>
      <c r="C60" s="1"/>
      <c r="D60" s="1"/>
      <c r="E60" s="1"/>
      <c r="F60" s="1"/>
      <c r="G60" s="1"/>
      <c r="H60" s="1"/>
    </row>
    <row r="61" spans="1:8" x14ac:dyDescent="0.25">
      <c r="B61" s="1"/>
      <c r="C61" s="1"/>
      <c r="D61" s="1"/>
      <c r="E61" s="1"/>
      <c r="F61" s="1"/>
      <c r="G61" s="1"/>
      <c r="H61" s="1"/>
    </row>
    <row r="62" spans="1:8" x14ac:dyDescent="0.25">
      <c r="A62" t="s">
        <v>271</v>
      </c>
      <c r="B62" s="1"/>
      <c r="C62" s="1"/>
      <c r="D62" s="1"/>
      <c r="E62" s="1"/>
      <c r="F62" s="1"/>
      <c r="G62" s="1"/>
      <c r="H62" s="1"/>
    </row>
    <row r="63" spans="1:8" x14ac:dyDescent="0.25">
      <c r="A63" t="s">
        <v>272</v>
      </c>
      <c r="B63" s="9">
        <v>5740.5</v>
      </c>
      <c r="C63" s="9">
        <v>544.73</v>
      </c>
      <c r="D63" s="9">
        <v>78.59</v>
      </c>
      <c r="E63" s="9">
        <v>5740.5</v>
      </c>
      <c r="F63" s="9">
        <v>5740.5</v>
      </c>
      <c r="G63" s="9">
        <v>609.30999999999995</v>
      </c>
      <c r="H63" s="9">
        <v>5131.1899999999996</v>
      </c>
    </row>
    <row r="64" spans="1:8" s="2" customFormat="1" x14ac:dyDescent="0.25">
      <c r="A64" s="2" t="s">
        <v>273</v>
      </c>
      <c r="B64" s="10">
        <v>5740.5</v>
      </c>
      <c r="C64" s="10">
        <v>544.73</v>
      </c>
      <c r="D64" s="10">
        <v>78.59</v>
      </c>
      <c r="E64" s="10">
        <v>5740.5</v>
      </c>
      <c r="F64" s="10">
        <v>5740.5</v>
      </c>
      <c r="G64" s="10">
        <v>609.30999999999995</v>
      </c>
      <c r="H64" s="10">
        <v>5131.1899999999996</v>
      </c>
    </row>
    <row r="65" spans="1:8" x14ac:dyDescent="0.25">
      <c r="B65" s="1"/>
      <c r="C65" s="1"/>
      <c r="D65" s="1"/>
      <c r="E65" s="1"/>
      <c r="F65" s="1"/>
      <c r="G65" s="1"/>
      <c r="H65" s="1"/>
    </row>
    <row r="66" spans="1:8" x14ac:dyDescent="0.25">
      <c r="A66" t="s">
        <v>274</v>
      </c>
      <c r="B66" s="9">
        <v>54500.7</v>
      </c>
      <c r="C66" s="9">
        <v>3723.54</v>
      </c>
      <c r="D66" s="9">
        <v>689.45</v>
      </c>
      <c r="E66" s="9">
        <v>54500.7</v>
      </c>
      <c r="F66" s="9">
        <v>54500.7</v>
      </c>
      <c r="G66" s="9">
        <v>6674.35</v>
      </c>
      <c r="H66" s="9">
        <v>47826.35</v>
      </c>
    </row>
    <row r="67" spans="1:8" x14ac:dyDescent="0.25">
      <c r="B67" s="9">
        <f t="shared" ref="B67:H67" si="0">B8+B13+B18+B26+B31+B38+B43+B49+B54+B59+B64</f>
        <v>54500.7</v>
      </c>
      <c r="C67" s="9">
        <f t="shared" si="0"/>
        <v>3723.5399999999995</v>
      </c>
      <c r="D67" s="9">
        <f t="shared" si="0"/>
        <v>689.45</v>
      </c>
      <c r="E67" s="9">
        <f t="shared" si="0"/>
        <v>54500.7</v>
      </c>
      <c r="F67" s="9">
        <f t="shared" si="0"/>
        <v>54500.7</v>
      </c>
      <c r="G67" s="9">
        <f t="shared" si="0"/>
        <v>6674.35</v>
      </c>
      <c r="H67" s="9">
        <f t="shared" si="0"/>
        <v>47826.350000000006</v>
      </c>
    </row>
    <row r="68" spans="1:8" s="4" customFormat="1" ht="15.75" x14ac:dyDescent="0.25">
      <c r="A68" s="4" t="s">
        <v>275</v>
      </c>
      <c r="B68" s="11">
        <v>54500.7</v>
      </c>
      <c r="C68" s="11">
        <v>3723.54</v>
      </c>
      <c r="D68" s="11">
        <v>689.45</v>
      </c>
      <c r="E68" s="11">
        <v>54500.7</v>
      </c>
      <c r="F68" s="11">
        <v>54500.7</v>
      </c>
      <c r="G68" s="11">
        <v>6674.35</v>
      </c>
      <c r="H68" s="11">
        <v>47826.35</v>
      </c>
    </row>
  </sheetData>
  <mergeCells count="1">
    <mergeCell ref="B1:H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workbookViewId="0">
      <pane ySplit="2" topLeftCell="A3" activePane="bottomLeft" state="frozen"/>
      <selection pane="bottomLeft" activeCell="J4" sqref="J4"/>
    </sheetView>
  </sheetViews>
  <sheetFormatPr baseColWidth="10" defaultRowHeight="15" x14ac:dyDescent="0.25"/>
  <cols>
    <col min="1" max="1" width="55.7109375" bestFit="1" customWidth="1"/>
    <col min="2" max="2" width="13.85546875" bestFit="1" customWidth="1"/>
    <col min="3" max="3" width="12.7109375" bestFit="1" customWidth="1"/>
    <col min="4" max="4" width="13.85546875" bestFit="1" customWidth="1"/>
    <col min="5" max="5" width="15.140625" customWidth="1"/>
    <col min="6" max="6" width="14.140625" customWidth="1"/>
    <col min="7" max="7" width="13.85546875" bestFit="1" customWidth="1"/>
  </cols>
  <sheetData>
    <row r="1" spans="1:7" ht="89.25" customHeight="1" thickBot="1" x14ac:dyDescent="0.3">
      <c r="A1" s="14"/>
      <c r="B1" s="16" t="s">
        <v>350</v>
      </c>
      <c r="C1" s="16"/>
      <c r="D1" s="16"/>
      <c r="E1" s="16"/>
      <c r="F1" s="16"/>
      <c r="G1" s="17"/>
    </row>
    <row r="2" spans="1:7" ht="41.25" customHeight="1" thickBot="1" x14ac:dyDescent="0.3">
      <c r="A2" s="5" t="s">
        <v>1</v>
      </c>
      <c r="B2" s="7" t="s">
        <v>233</v>
      </c>
      <c r="C2" s="7" t="s">
        <v>4</v>
      </c>
      <c r="D2" s="7" t="s">
        <v>351</v>
      </c>
      <c r="E2" s="7" t="s">
        <v>348</v>
      </c>
      <c r="F2" s="7" t="s">
        <v>349</v>
      </c>
      <c r="G2" s="8" t="s">
        <v>6</v>
      </c>
    </row>
    <row r="3" spans="1:7" x14ac:dyDescent="0.25">
      <c r="A3" t="s">
        <v>234</v>
      </c>
      <c r="C3" s="2" t="s">
        <v>0</v>
      </c>
    </row>
    <row r="5" spans="1:7" x14ac:dyDescent="0.25">
      <c r="A5" t="s">
        <v>239</v>
      </c>
    </row>
    <row r="6" spans="1:7" x14ac:dyDescent="0.25">
      <c r="A6" t="s">
        <v>276</v>
      </c>
      <c r="B6" s="9">
        <v>2450.1</v>
      </c>
      <c r="C6" s="9">
        <v>142.56</v>
      </c>
      <c r="D6" s="9">
        <v>2450.1</v>
      </c>
      <c r="E6" s="9">
        <v>2450.1</v>
      </c>
      <c r="F6" s="9">
        <v>142.56</v>
      </c>
      <c r="G6" s="9">
        <v>2307.54</v>
      </c>
    </row>
    <row r="7" spans="1:7" x14ac:dyDescent="0.25">
      <c r="A7" t="s">
        <v>277</v>
      </c>
      <c r="B7" s="9">
        <v>2450.1</v>
      </c>
      <c r="C7" s="9">
        <v>142.56</v>
      </c>
      <c r="D7" s="9">
        <v>2450.1</v>
      </c>
      <c r="E7" s="9">
        <v>2450.1</v>
      </c>
      <c r="F7" s="9">
        <v>142.56</v>
      </c>
      <c r="G7" s="9">
        <v>2307.54</v>
      </c>
    </row>
    <row r="8" spans="1:7" x14ac:dyDescent="0.25">
      <c r="A8" t="s">
        <v>278</v>
      </c>
      <c r="B8" s="9">
        <v>2450.1</v>
      </c>
      <c r="C8" s="9">
        <v>142.56</v>
      </c>
      <c r="D8" s="9">
        <v>2450.1</v>
      </c>
      <c r="E8" s="9">
        <v>2450.1</v>
      </c>
      <c r="F8" s="9">
        <v>142.56</v>
      </c>
      <c r="G8" s="9">
        <v>2307.54</v>
      </c>
    </row>
    <row r="9" spans="1:7" s="2" customFormat="1" x14ac:dyDescent="0.25">
      <c r="A9" s="2" t="s">
        <v>279</v>
      </c>
      <c r="B9" s="10">
        <v>7350.3</v>
      </c>
      <c r="C9" s="10">
        <v>427.68</v>
      </c>
      <c r="D9" s="10">
        <v>7350.3</v>
      </c>
      <c r="E9" s="10">
        <v>7350.3</v>
      </c>
      <c r="F9" s="10">
        <v>427.68</v>
      </c>
      <c r="G9" s="10">
        <v>6922.62</v>
      </c>
    </row>
    <row r="10" spans="1:7" x14ac:dyDescent="0.25">
      <c r="B10" s="1"/>
      <c r="C10" s="1"/>
      <c r="D10" s="1"/>
      <c r="E10" s="1"/>
      <c r="F10" s="1"/>
      <c r="G10" s="1"/>
    </row>
    <row r="11" spans="1:7" x14ac:dyDescent="0.25">
      <c r="B11" s="1"/>
      <c r="C11" s="1"/>
      <c r="D11" s="1"/>
      <c r="E11" s="1"/>
      <c r="F11" s="1"/>
      <c r="G11" s="1"/>
    </row>
    <row r="12" spans="1:7" x14ac:dyDescent="0.25">
      <c r="A12" t="s">
        <v>242</v>
      </c>
      <c r="B12" s="1"/>
      <c r="C12" s="1"/>
      <c r="D12" s="1"/>
      <c r="E12" s="1"/>
      <c r="F12" s="1"/>
      <c r="G12" s="1"/>
    </row>
    <row r="13" spans="1:7" x14ac:dyDescent="0.25">
      <c r="A13" t="s">
        <v>280</v>
      </c>
      <c r="B13" s="9">
        <v>2130</v>
      </c>
      <c r="C13" s="9">
        <v>122.08</v>
      </c>
      <c r="D13" s="9">
        <v>2130</v>
      </c>
      <c r="E13" s="9">
        <v>2130</v>
      </c>
      <c r="F13" s="9">
        <v>122.08</v>
      </c>
      <c r="G13" s="9">
        <v>2007.92</v>
      </c>
    </row>
    <row r="14" spans="1:7" x14ac:dyDescent="0.25">
      <c r="A14" t="s">
        <v>281</v>
      </c>
      <c r="B14" s="9">
        <v>2450.1</v>
      </c>
      <c r="C14" s="9">
        <v>142.56</v>
      </c>
      <c r="D14" s="9">
        <v>2450.1</v>
      </c>
      <c r="E14" s="9">
        <v>2450.1</v>
      </c>
      <c r="F14" s="9">
        <v>142.56</v>
      </c>
      <c r="G14" s="9">
        <v>2307.54</v>
      </c>
    </row>
    <row r="15" spans="1:7" x14ac:dyDescent="0.25">
      <c r="A15" t="s">
        <v>282</v>
      </c>
      <c r="B15" s="9">
        <v>2450.1</v>
      </c>
      <c r="C15" s="9">
        <v>142.56</v>
      </c>
      <c r="D15" s="9">
        <v>2450.1</v>
      </c>
      <c r="E15" s="9">
        <v>2450.1</v>
      </c>
      <c r="F15" s="9">
        <v>142.56</v>
      </c>
      <c r="G15" s="9">
        <v>2307.54</v>
      </c>
    </row>
    <row r="16" spans="1:7" s="2" customFormat="1" x14ac:dyDescent="0.25">
      <c r="A16" s="2" t="s">
        <v>283</v>
      </c>
      <c r="B16" s="10">
        <v>7030.2</v>
      </c>
      <c r="C16" s="10">
        <v>407.2</v>
      </c>
      <c r="D16" s="10">
        <v>7030.2</v>
      </c>
      <c r="E16" s="10">
        <v>7030.2</v>
      </c>
      <c r="F16" s="10">
        <v>407.2</v>
      </c>
      <c r="G16" s="10">
        <v>6623</v>
      </c>
    </row>
    <row r="17" spans="1:7" x14ac:dyDescent="0.25">
      <c r="B17" s="1"/>
      <c r="C17" s="1"/>
      <c r="D17" s="1"/>
      <c r="E17" s="1"/>
      <c r="F17" s="1"/>
      <c r="G17" s="1"/>
    </row>
    <row r="18" spans="1:7" x14ac:dyDescent="0.25">
      <c r="B18" s="1"/>
      <c r="C18" s="1"/>
      <c r="D18" s="1"/>
      <c r="E18" s="1"/>
      <c r="F18" s="1"/>
      <c r="G18" s="1"/>
    </row>
    <row r="19" spans="1:7" x14ac:dyDescent="0.25">
      <c r="A19" t="s">
        <v>245</v>
      </c>
      <c r="B19" s="1"/>
      <c r="C19" s="1"/>
      <c r="D19" s="1"/>
      <c r="E19" s="1"/>
      <c r="F19" s="1"/>
      <c r="G19" s="1"/>
    </row>
    <row r="20" spans="1:7" x14ac:dyDescent="0.25">
      <c r="A20" t="s">
        <v>284</v>
      </c>
      <c r="B20" s="9">
        <v>2335.3200000000002</v>
      </c>
      <c r="C20" s="9">
        <v>137.11000000000001</v>
      </c>
      <c r="D20" s="9">
        <v>2335.3200000000002</v>
      </c>
      <c r="E20" s="9">
        <v>2335.3200000000002</v>
      </c>
      <c r="F20" s="9">
        <v>137.11000000000001</v>
      </c>
      <c r="G20" s="9">
        <v>2198.21</v>
      </c>
    </row>
    <row r="21" spans="1:7" s="2" customFormat="1" x14ac:dyDescent="0.25">
      <c r="A21" s="2" t="s">
        <v>285</v>
      </c>
      <c r="B21" s="10">
        <v>2335.3200000000002</v>
      </c>
      <c r="C21" s="10">
        <v>137.11000000000001</v>
      </c>
      <c r="D21" s="10">
        <v>2335.3200000000002</v>
      </c>
      <c r="E21" s="10">
        <v>2335.3200000000002</v>
      </c>
      <c r="F21" s="10">
        <v>137.11000000000001</v>
      </c>
      <c r="G21" s="10">
        <v>2198.21</v>
      </c>
    </row>
    <row r="22" spans="1:7" x14ac:dyDescent="0.25">
      <c r="B22" s="1"/>
      <c r="C22" s="1"/>
      <c r="D22" s="1"/>
      <c r="E22" s="1"/>
      <c r="F22" s="1"/>
      <c r="G22" s="1"/>
    </row>
    <row r="23" spans="1:7" x14ac:dyDescent="0.25">
      <c r="B23" s="1"/>
      <c r="C23" s="1"/>
      <c r="D23" s="1"/>
      <c r="E23" s="1"/>
      <c r="F23" s="1"/>
      <c r="G23" s="1"/>
    </row>
    <row r="24" spans="1:7" x14ac:dyDescent="0.25">
      <c r="A24" t="s">
        <v>251</v>
      </c>
      <c r="B24" s="1"/>
      <c r="C24" s="1"/>
      <c r="D24" s="1"/>
      <c r="E24" s="1"/>
      <c r="F24" s="1"/>
      <c r="G24" s="1"/>
    </row>
    <row r="25" spans="1:7" x14ac:dyDescent="0.25">
      <c r="A25" t="s">
        <v>286</v>
      </c>
      <c r="B25" s="9">
        <v>2221.5</v>
      </c>
      <c r="C25" s="9">
        <v>127.93</v>
      </c>
      <c r="D25" s="9">
        <v>2221.5</v>
      </c>
      <c r="E25" s="9">
        <v>2221.5</v>
      </c>
      <c r="F25" s="9">
        <v>127.93</v>
      </c>
      <c r="G25" s="9">
        <v>2093.5700000000002</v>
      </c>
    </row>
    <row r="26" spans="1:7" x14ac:dyDescent="0.25">
      <c r="A26" t="s">
        <v>287</v>
      </c>
      <c r="B26" s="9">
        <v>2221.5</v>
      </c>
      <c r="C26" s="9">
        <v>127.93</v>
      </c>
      <c r="D26" s="9">
        <v>2221.5</v>
      </c>
      <c r="E26" s="9">
        <v>2221.5</v>
      </c>
      <c r="F26" s="9">
        <v>127.93</v>
      </c>
      <c r="G26" s="9">
        <v>2093.5700000000002</v>
      </c>
    </row>
    <row r="27" spans="1:7" s="2" customFormat="1" x14ac:dyDescent="0.25">
      <c r="A27" s="2" t="s">
        <v>288</v>
      </c>
      <c r="B27" s="10">
        <v>4443</v>
      </c>
      <c r="C27" s="10">
        <v>255.86</v>
      </c>
      <c r="D27" s="10">
        <v>4443</v>
      </c>
      <c r="E27" s="10">
        <v>4443</v>
      </c>
      <c r="F27" s="10">
        <v>255.86</v>
      </c>
      <c r="G27" s="10">
        <v>4187.1400000000003</v>
      </c>
    </row>
    <row r="28" spans="1:7" x14ac:dyDescent="0.25">
      <c r="B28" s="1"/>
      <c r="C28" s="1"/>
      <c r="D28" s="1"/>
      <c r="E28" s="1"/>
      <c r="F28" s="1"/>
      <c r="G28" s="1"/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t="s">
        <v>259</v>
      </c>
      <c r="B30" s="1"/>
      <c r="C30" s="1"/>
      <c r="D30" s="1"/>
      <c r="E30" s="1"/>
      <c r="F30" s="1"/>
      <c r="G30" s="1"/>
    </row>
    <row r="31" spans="1:7" x14ac:dyDescent="0.25">
      <c r="A31" t="s">
        <v>289</v>
      </c>
      <c r="B31" s="9">
        <v>2221.5</v>
      </c>
      <c r="C31" s="9">
        <v>127.93</v>
      </c>
      <c r="D31" s="9">
        <v>2221.5</v>
      </c>
      <c r="E31" s="9">
        <v>2221.5</v>
      </c>
      <c r="F31" s="9">
        <v>127.93</v>
      </c>
      <c r="G31" s="9">
        <v>2093.5700000000002</v>
      </c>
    </row>
    <row r="32" spans="1:7" s="2" customFormat="1" x14ac:dyDescent="0.25">
      <c r="A32" s="2" t="s">
        <v>261</v>
      </c>
      <c r="B32" s="10">
        <v>2221.5</v>
      </c>
      <c r="C32" s="10">
        <v>127.93</v>
      </c>
      <c r="D32" s="10">
        <v>2221.5</v>
      </c>
      <c r="E32" s="10">
        <v>2221.5</v>
      </c>
      <c r="F32" s="10">
        <v>127.93</v>
      </c>
      <c r="G32" s="10">
        <v>2093.5700000000002</v>
      </c>
    </row>
    <row r="33" spans="1:7" x14ac:dyDescent="0.25">
      <c r="B33" s="1"/>
      <c r="C33" s="1"/>
      <c r="D33" s="1"/>
      <c r="E33" s="1"/>
      <c r="F33" s="1"/>
      <c r="G33" s="1"/>
    </row>
    <row r="34" spans="1:7" x14ac:dyDescent="0.25">
      <c r="B34" s="1"/>
      <c r="C34" s="1"/>
      <c r="D34" s="1"/>
      <c r="E34" s="1"/>
      <c r="F34" s="1"/>
      <c r="G34" s="1"/>
    </row>
    <row r="35" spans="1:7" x14ac:dyDescent="0.25">
      <c r="A35" t="s">
        <v>262</v>
      </c>
      <c r="B35" s="1"/>
      <c r="C35" s="1"/>
      <c r="D35" s="1"/>
      <c r="E35" s="1"/>
      <c r="F35" s="1"/>
      <c r="G35" s="1"/>
    </row>
    <row r="36" spans="1:7" x14ac:dyDescent="0.25">
      <c r="A36" t="s">
        <v>290</v>
      </c>
      <c r="B36" s="9">
        <v>2221.5</v>
      </c>
      <c r="C36" s="9">
        <v>127.93</v>
      </c>
      <c r="D36" s="9">
        <v>2221.5</v>
      </c>
      <c r="E36" s="9">
        <v>2221.5</v>
      </c>
      <c r="F36" s="9">
        <v>127.93</v>
      </c>
      <c r="G36" s="9">
        <v>2093.5700000000002</v>
      </c>
    </row>
    <row r="37" spans="1:7" s="2" customFormat="1" x14ac:dyDescent="0.25">
      <c r="A37" s="2" t="s">
        <v>291</v>
      </c>
      <c r="B37" s="10">
        <v>2221.5</v>
      </c>
      <c r="C37" s="10">
        <v>127.93</v>
      </c>
      <c r="D37" s="10">
        <v>2221.5</v>
      </c>
      <c r="E37" s="10">
        <v>2221.5</v>
      </c>
      <c r="F37" s="10">
        <v>127.93</v>
      </c>
      <c r="G37" s="10">
        <v>2093.5700000000002</v>
      </c>
    </row>
    <row r="38" spans="1:7" x14ac:dyDescent="0.25">
      <c r="B38" s="1"/>
      <c r="C38" s="1"/>
      <c r="D38" s="1"/>
      <c r="E38" s="1"/>
      <c r="F38" s="1"/>
      <c r="G38" s="1"/>
    </row>
    <row r="39" spans="1:7" x14ac:dyDescent="0.25">
      <c r="B39" s="1"/>
      <c r="C39" s="1"/>
      <c r="D39" s="1"/>
      <c r="E39" s="1"/>
      <c r="F39" s="1"/>
      <c r="G39" s="1"/>
    </row>
    <row r="40" spans="1:7" x14ac:dyDescent="0.25">
      <c r="A40" t="s">
        <v>292</v>
      </c>
      <c r="B40" s="1"/>
      <c r="C40" s="1"/>
      <c r="D40" s="1"/>
      <c r="E40" s="1"/>
      <c r="F40" s="1"/>
      <c r="G40" s="1"/>
    </row>
    <row r="41" spans="1:7" x14ac:dyDescent="0.25">
      <c r="A41" t="s">
        <v>293</v>
      </c>
      <c r="B41" s="9">
        <v>2642.4</v>
      </c>
      <c r="C41" s="9">
        <v>154.86000000000001</v>
      </c>
      <c r="D41" s="9">
        <v>2642.4</v>
      </c>
      <c r="E41" s="9">
        <v>2642.4</v>
      </c>
      <c r="F41" s="9">
        <v>154.86000000000001</v>
      </c>
      <c r="G41" s="9">
        <v>2487.54</v>
      </c>
    </row>
    <row r="42" spans="1:7" s="2" customFormat="1" x14ac:dyDescent="0.25">
      <c r="A42" s="2" t="s">
        <v>294</v>
      </c>
      <c r="B42" s="10">
        <v>2642.4</v>
      </c>
      <c r="C42" s="10">
        <v>154.86000000000001</v>
      </c>
      <c r="D42" s="10">
        <v>2642.4</v>
      </c>
      <c r="E42" s="10">
        <v>2642.4</v>
      </c>
      <c r="F42" s="10">
        <v>154.86000000000001</v>
      </c>
      <c r="G42" s="10">
        <v>2487.54</v>
      </c>
    </row>
    <row r="43" spans="1:7" x14ac:dyDescent="0.25">
      <c r="B43" s="1"/>
      <c r="C43" s="1"/>
      <c r="D43" s="1"/>
      <c r="E43" s="1"/>
      <c r="F43" s="1"/>
      <c r="G43" s="1"/>
    </row>
    <row r="44" spans="1:7" x14ac:dyDescent="0.25">
      <c r="B44" s="1"/>
      <c r="C44" s="1"/>
      <c r="D44" s="1"/>
      <c r="E44" s="1"/>
      <c r="F44" s="1"/>
      <c r="G44" s="1"/>
    </row>
    <row r="45" spans="1:7" x14ac:dyDescent="0.25">
      <c r="A45" t="s">
        <v>295</v>
      </c>
      <c r="B45" s="1"/>
      <c r="C45" s="1"/>
      <c r="D45" s="1"/>
      <c r="E45" s="1"/>
      <c r="F45" s="1"/>
      <c r="G45" s="1"/>
    </row>
    <row r="46" spans="1:7" x14ac:dyDescent="0.25">
      <c r="A46" t="s">
        <v>296</v>
      </c>
      <c r="B46" s="9">
        <v>3744.62</v>
      </c>
      <c r="C46" s="9">
        <v>281.24</v>
      </c>
      <c r="D46" s="9">
        <v>3744.62</v>
      </c>
      <c r="E46" s="9">
        <v>3744.62</v>
      </c>
      <c r="F46" s="9">
        <v>281.24</v>
      </c>
      <c r="G46" s="9">
        <v>3463.38</v>
      </c>
    </row>
    <row r="47" spans="1:7" s="2" customFormat="1" x14ac:dyDescent="0.25">
      <c r="A47" s="2" t="s">
        <v>297</v>
      </c>
      <c r="B47" s="10">
        <v>3744.62</v>
      </c>
      <c r="C47" s="10">
        <v>281.24</v>
      </c>
      <c r="D47" s="10">
        <v>3744.62</v>
      </c>
      <c r="E47" s="10">
        <v>3744.62</v>
      </c>
      <c r="F47" s="10">
        <v>281.24</v>
      </c>
      <c r="G47" s="10">
        <v>3463.38</v>
      </c>
    </row>
    <row r="48" spans="1:7" x14ac:dyDescent="0.25">
      <c r="B48" s="1"/>
      <c r="C48" s="1"/>
      <c r="D48" s="1"/>
      <c r="E48" s="1"/>
      <c r="F48" s="1"/>
      <c r="G48" s="1"/>
    </row>
    <row r="49" spans="1:7" x14ac:dyDescent="0.25">
      <c r="B49" s="1"/>
      <c r="C49" s="1"/>
      <c r="D49" s="1"/>
      <c r="E49" s="1"/>
      <c r="F49" s="1"/>
      <c r="G49" s="1"/>
    </row>
    <row r="50" spans="1:7" x14ac:dyDescent="0.25">
      <c r="A50" t="s">
        <v>298</v>
      </c>
      <c r="B50" s="1"/>
      <c r="C50" s="1"/>
      <c r="D50" s="1"/>
      <c r="E50" s="1"/>
      <c r="F50" s="1"/>
      <c r="G50" s="1"/>
    </row>
    <row r="51" spans="1:7" x14ac:dyDescent="0.25">
      <c r="A51" t="s">
        <v>299</v>
      </c>
      <c r="B51" s="9">
        <v>5000.1000000000004</v>
      </c>
      <c r="C51" s="9">
        <v>421.94</v>
      </c>
      <c r="D51" s="9">
        <v>5000.1000000000004</v>
      </c>
      <c r="E51" s="9">
        <v>5000.1000000000004</v>
      </c>
      <c r="F51" s="9">
        <v>421.94</v>
      </c>
      <c r="G51" s="9">
        <v>4578.16</v>
      </c>
    </row>
    <row r="52" spans="1:7" s="2" customFormat="1" x14ac:dyDescent="0.25">
      <c r="A52" s="2" t="s">
        <v>300</v>
      </c>
      <c r="B52" s="10">
        <v>5000.1000000000004</v>
      </c>
      <c r="C52" s="10">
        <v>421.94</v>
      </c>
      <c r="D52" s="10">
        <v>5000.1000000000004</v>
      </c>
      <c r="E52" s="10">
        <v>5000.1000000000004</v>
      </c>
      <c r="F52" s="10">
        <v>421.94</v>
      </c>
      <c r="G52" s="10">
        <v>4578.16</v>
      </c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B54" s="1"/>
      <c r="C54" s="1"/>
      <c r="D54" s="1"/>
      <c r="E54" s="1"/>
      <c r="F54" s="1"/>
      <c r="G54" s="1"/>
    </row>
    <row r="55" spans="1:7" x14ac:dyDescent="0.25">
      <c r="A55" t="s">
        <v>301</v>
      </c>
      <c r="B55" s="1"/>
      <c r="C55" s="1"/>
      <c r="D55" s="1"/>
      <c r="E55" s="1"/>
      <c r="F55" s="1"/>
      <c r="G55" s="1"/>
    </row>
    <row r="56" spans="1:7" x14ac:dyDescent="0.25">
      <c r="A56" t="s">
        <v>302</v>
      </c>
      <c r="B56" s="9">
        <v>3886.5</v>
      </c>
      <c r="C56" s="9">
        <v>287.66000000000003</v>
      </c>
      <c r="D56" s="9">
        <v>3886.5</v>
      </c>
      <c r="E56" s="9">
        <v>3886.5</v>
      </c>
      <c r="F56" s="9">
        <v>287.66000000000003</v>
      </c>
      <c r="G56" s="9">
        <v>3598.84</v>
      </c>
    </row>
    <row r="57" spans="1:7" x14ac:dyDescent="0.25">
      <c r="A57" t="s">
        <v>303</v>
      </c>
      <c r="B57" s="9">
        <v>4645.8</v>
      </c>
      <c r="C57" s="9">
        <v>370.27</v>
      </c>
      <c r="D57" s="9">
        <v>4645.8</v>
      </c>
      <c r="E57" s="9">
        <v>4645.8</v>
      </c>
      <c r="F57" s="9">
        <v>370.27</v>
      </c>
      <c r="G57" s="9">
        <v>4275.53</v>
      </c>
    </row>
    <row r="58" spans="1:7" s="2" customFormat="1" x14ac:dyDescent="0.25">
      <c r="A58" s="2" t="s">
        <v>304</v>
      </c>
      <c r="B58" s="10">
        <v>8532.2999999999993</v>
      </c>
      <c r="C58" s="10">
        <v>657.93</v>
      </c>
      <c r="D58" s="10">
        <v>8532.2999999999993</v>
      </c>
      <c r="E58" s="10">
        <v>8532.2999999999993</v>
      </c>
      <c r="F58" s="10">
        <v>657.93</v>
      </c>
      <c r="G58" s="10">
        <v>7874.37</v>
      </c>
    </row>
    <row r="59" spans="1:7" x14ac:dyDescent="0.25">
      <c r="B59" s="1"/>
      <c r="C59" s="1"/>
      <c r="D59" s="1"/>
      <c r="E59" s="1"/>
      <c r="F59" s="1"/>
      <c r="G59" s="1"/>
    </row>
    <row r="60" spans="1:7" x14ac:dyDescent="0.25">
      <c r="B60" s="1"/>
      <c r="C60" s="1"/>
      <c r="D60" s="1"/>
      <c r="E60" s="1"/>
      <c r="F60" s="1"/>
      <c r="G60" s="1"/>
    </row>
    <row r="61" spans="1:7" x14ac:dyDescent="0.25">
      <c r="A61" t="s">
        <v>305</v>
      </c>
      <c r="B61" s="1"/>
      <c r="C61" s="1"/>
      <c r="D61" s="1"/>
      <c r="E61" s="1"/>
      <c r="F61" s="1"/>
      <c r="G61" s="1"/>
    </row>
    <row r="62" spans="1:7" x14ac:dyDescent="0.25">
      <c r="A62" t="s">
        <v>306</v>
      </c>
      <c r="B62" s="9">
        <v>5740.5</v>
      </c>
      <c r="C62" s="9">
        <v>544.73</v>
      </c>
      <c r="D62" s="9">
        <v>5740.5</v>
      </c>
      <c r="E62" s="9">
        <v>5740.5</v>
      </c>
      <c r="F62" s="9">
        <v>544.73</v>
      </c>
      <c r="G62" s="9">
        <v>5195.7700000000004</v>
      </c>
    </row>
    <row r="63" spans="1:7" s="2" customFormat="1" x14ac:dyDescent="0.25">
      <c r="A63" s="2" t="s">
        <v>307</v>
      </c>
      <c r="B63" s="10">
        <v>5740.5</v>
      </c>
      <c r="C63" s="10">
        <v>544.73</v>
      </c>
      <c r="D63" s="10">
        <v>5740.5</v>
      </c>
      <c r="E63" s="10">
        <v>5740.5</v>
      </c>
      <c r="F63" s="10">
        <v>544.73</v>
      </c>
      <c r="G63" s="10">
        <v>5195.7700000000004</v>
      </c>
    </row>
    <row r="64" spans="1:7" x14ac:dyDescent="0.25">
      <c r="B64" s="1"/>
      <c r="C64" s="1"/>
      <c r="D64" s="1"/>
      <c r="E64" s="1"/>
      <c r="F64" s="1"/>
      <c r="G64" s="1"/>
    </row>
    <row r="65" spans="1:7" x14ac:dyDescent="0.25">
      <c r="B65" s="1"/>
      <c r="C65" s="1"/>
      <c r="D65" s="1"/>
      <c r="E65" s="1"/>
      <c r="F65" s="1"/>
      <c r="G65" s="1"/>
    </row>
    <row r="66" spans="1:7" x14ac:dyDescent="0.25">
      <c r="A66" t="s">
        <v>308</v>
      </c>
      <c r="B66" s="1"/>
      <c r="C66" s="1"/>
      <c r="D66" s="1"/>
      <c r="E66" s="1"/>
      <c r="F66" s="1"/>
      <c r="G66" s="1"/>
    </row>
    <row r="67" spans="1:7" x14ac:dyDescent="0.25">
      <c r="A67" t="s">
        <v>309</v>
      </c>
      <c r="B67" s="9">
        <v>10432.799999999999</v>
      </c>
      <c r="C67" s="9">
        <v>1517.34</v>
      </c>
      <c r="D67" s="9">
        <v>10432.790000000001</v>
      </c>
      <c r="E67" s="9">
        <v>10432.799999999999</v>
      </c>
      <c r="F67" s="9">
        <v>1517.34</v>
      </c>
      <c r="G67" s="9">
        <v>8915.4599999999991</v>
      </c>
    </row>
    <row r="68" spans="1:7" s="2" customFormat="1" x14ac:dyDescent="0.25">
      <c r="A68" s="2" t="s">
        <v>310</v>
      </c>
      <c r="B68" s="10">
        <v>10432.799999999999</v>
      </c>
      <c r="C68" s="10">
        <v>1517.34</v>
      </c>
      <c r="D68" s="10">
        <v>10432.790000000001</v>
      </c>
      <c r="E68" s="10">
        <v>10432.799999999999</v>
      </c>
      <c r="F68" s="10">
        <v>1517.34</v>
      </c>
      <c r="G68" s="10">
        <v>8915.4599999999991</v>
      </c>
    </row>
    <row r="69" spans="1:7" x14ac:dyDescent="0.25">
      <c r="B69" s="1"/>
      <c r="C69" s="1"/>
      <c r="D69" s="1"/>
      <c r="E69" s="1"/>
      <c r="F69" s="1"/>
      <c r="G69" s="1"/>
    </row>
    <row r="70" spans="1:7" x14ac:dyDescent="0.25">
      <c r="B70" s="1"/>
      <c r="C70" s="1"/>
      <c r="D70" s="1"/>
      <c r="E70" s="1"/>
      <c r="F70" s="1"/>
      <c r="G70" s="1"/>
    </row>
    <row r="71" spans="1:7" x14ac:dyDescent="0.25">
      <c r="A71" t="s">
        <v>311</v>
      </c>
      <c r="B71" s="1"/>
      <c r="C71" s="1"/>
      <c r="D71" s="1"/>
      <c r="E71" s="1"/>
      <c r="F71" s="1"/>
      <c r="G71" s="1"/>
    </row>
    <row r="72" spans="1:7" x14ac:dyDescent="0.25">
      <c r="A72" t="s">
        <v>312</v>
      </c>
      <c r="B72" s="9">
        <v>2950.05</v>
      </c>
      <c r="C72" s="9">
        <v>185.78</v>
      </c>
      <c r="D72" s="9">
        <v>2950.05</v>
      </c>
      <c r="E72" s="9">
        <v>2950.05</v>
      </c>
      <c r="F72" s="9">
        <v>185.78</v>
      </c>
      <c r="G72" s="9">
        <v>2764.27</v>
      </c>
    </row>
    <row r="73" spans="1:7" x14ac:dyDescent="0.25">
      <c r="A73" t="s">
        <v>313</v>
      </c>
      <c r="B73" s="9">
        <v>2950.05</v>
      </c>
      <c r="C73" s="9">
        <v>185.78</v>
      </c>
      <c r="D73" s="9">
        <v>2950.05</v>
      </c>
      <c r="E73" s="9">
        <v>2950.05</v>
      </c>
      <c r="F73" s="9">
        <v>185.78</v>
      </c>
      <c r="G73" s="9">
        <v>2764.27</v>
      </c>
    </row>
    <row r="74" spans="1:7" s="2" customFormat="1" x14ac:dyDescent="0.25">
      <c r="A74" s="2" t="s">
        <v>204</v>
      </c>
      <c r="B74" s="3">
        <v>5900.1</v>
      </c>
      <c r="C74" s="3">
        <v>371.56</v>
      </c>
      <c r="D74" s="3">
        <v>5900.1</v>
      </c>
      <c r="E74" s="3">
        <v>5900.1</v>
      </c>
      <c r="F74" s="3">
        <v>371.56</v>
      </c>
      <c r="G74" s="3">
        <v>5528.54</v>
      </c>
    </row>
    <row r="75" spans="1:7" x14ac:dyDescent="0.25">
      <c r="B75" s="1"/>
      <c r="C75" s="1"/>
      <c r="D75" s="1"/>
      <c r="E75" s="1"/>
      <c r="F75" s="1"/>
      <c r="G75" s="1"/>
    </row>
    <row r="76" spans="1:7" x14ac:dyDescent="0.25">
      <c r="B76" s="1"/>
      <c r="C76" s="1"/>
      <c r="D76" s="1"/>
      <c r="E76" s="1"/>
      <c r="F76" s="1"/>
      <c r="G76" s="1"/>
    </row>
    <row r="77" spans="1:7" x14ac:dyDescent="0.25">
      <c r="A77" t="s">
        <v>107</v>
      </c>
      <c r="B77" s="1"/>
      <c r="C77" s="1"/>
      <c r="D77" s="1"/>
      <c r="E77" s="1"/>
      <c r="F77" s="1"/>
      <c r="G77" s="1"/>
    </row>
    <row r="78" spans="1:7" x14ac:dyDescent="0.25">
      <c r="A78" t="s">
        <v>314</v>
      </c>
      <c r="B78" s="9">
        <v>2642.4</v>
      </c>
      <c r="C78" s="9">
        <v>154.86000000000001</v>
      </c>
      <c r="D78" s="9">
        <v>2642.4</v>
      </c>
      <c r="E78" s="9">
        <v>2642.4</v>
      </c>
      <c r="F78" s="9">
        <v>154.86000000000001</v>
      </c>
      <c r="G78" s="9">
        <v>2487.54</v>
      </c>
    </row>
    <row r="79" spans="1:7" x14ac:dyDescent="0.25">
      <c r="A79" t="s">
        <v>315</v>
      </c>
      <c r="B79" s="9">
        <v>2642.4</v>
      </c>
      <c r="C79" s="9">
        <v>154.86000000000001</v>
      </c>
      <c r="D79" s="9">
        <v>2642.4</v>
      </c>
      <c r="E79" s="9">
        <v>2642.4</v>
      </c>
      <c r="F79" s="9">
        <v>154.86000000000001</v>
      </c>
      <c r="G79" s="9">
        <v>2487.54</v>
      </c>
    </row>
    <row r="80" spans="1:7" x14ac:dyDescent="0.25">
      <c r="A80" t="s">
        <v>316</v>
      </c>
      <c r="B80" s="9">
        <v>2642.4</v>
      </c>
      <c r="C80" s="9">
        <v>154.86000000000001</v>
      </c>
      <c r="D80" s="9">
        <v>2642.4</v>
      </c>
      <c r="E80" s="9">
        <v>2642.4</v>
      </c>
      <c r="F80" s="9">
        <v>154.86000000000001</v>
      </c>
      <c r="G80" s="9">
        <v>2487.54</v>
      </c>
    </row>
    <row r="81" spans="1:7" x14ac:dyDescent="0.25">
      <c r="A81" t="s">
        <v>317</v>
      </c>
      <c r="B81" s="9">
        <v>2642.4</v>
      </c>
      <c r="C81" s="9">
        <v>154.86000000000001</v>
      </c>
      <c r="D81" s="9">
        <v>2642.4</v>
      </c>
      <c r="E81" s="9">
        <v>2642.4</v>
      </c>
      <c r="F81" s="9">
        <v>154.86000000000001</v>
      </c>
      <c r="G81" s="9">
        <v>2487.54</v>
      </c>
    </row>
    <row r="82" spans="1:7" x14ac:dyDescent="0.25">
      <c r="A82" t="s">
        <v>318</v>
      </c>
      <c r="B82" s="9">
        <v>2642.4</v>
      </c>
      <c r="C82" s="9">
        <v>154.86000000000001</v>
      </c>
      <c r="D82" s="9">
        <v>2642.4</v>
      </c>
      <c r="E82" s="9">
        <v>2642.4</v>
      </c>
      <c r="F82" s="9">
        <v>154.86000000000001</v>
      </c>
      <c r="G82" s="9">
        <v>2487.54</v>
      </c>
    </row>
    <row r="83" spans="1:7" x14ac:dyDescent="0.25">
      <c r="A83" t="s">
        <v>319</v>
      </c>
      <c r="B83" s="9">
        <v>2642.4</v>
      </c>
      <c r="C83" s="9">
        <v>154.86000000000001</v>
      </c>
      <c r="D83" s="9">
        <v>2642.4</v>
      </c>
      <c r="E83" s="9">
        <v>2642.4</v>
      </c>
      <c r="F83" s="9">
        <v>154.86000000000001</v>
      </c>
      <c r="G83" s="9">
        <v>2487.54</v>
      </c>
    </row>
    <row r="84" spans="1:7" x14ac:dyDescent="0.25">
      <c r="A84" t="s">
        <v>320</v>
      </c>
      <c r="B84" s="9">
        <v>2642.4</v>
      </c>
      <c r="C84" s="9">
        <v>154.86000000000001</v>
      </c>
      <c r="D84" s="9">
        <v>2642.4</v>
      </c>
      <c r="E84" s="9">
        <v>2642.4</v>
      </c>
      <c r="F84" s="9">
        <v>154.86000000000001</v>
      </c>
      <c r="G84" s="9">
        <v>2487.54</v>
      </c>
    </row>
    <row r="85" spans="1:7" x14ac:dyDescent="0.25">
      <c r="A85" t="s">
        <v>321</v>
      </c>
      <c r="B85" s="9">
        <v>2642.4</v>
      </c>
      <c r="C85" s="9">
        <v>154.86000000000001</v>
      </c>
      <c r="D85" s="9">
        <v>2642.4</v>
      </c>
      <c r="E85" s="9">
        <v>2642.4</v>
      </c>
      <c r="F85" s="9">
        <v>154.86000000000001</v>
      </c>
      <c r="G85" s="9">
        <v>2487.54</v>
      </c>
    </row>
    <row r="86" spans="1:7" x14ac:dyDescent="0.25">
      <c r="A86" t="s">
        <v>322</v>
      </c>
      <c r="B86" s="9">
        <v>2642.4</v>
      </c>
      <c r="C86" s="9">
        <v>154.86000000000001</v>
      </c>
      <c r="D86" s="9">
        <v>2642.4</v>
      </c>
      <c r="E86" s="9">
        <v>2642.4</v>
      </c>
      <c r="F86" s="9">
        <v>154.86000000000001</v>
      </c>
      <c r="G86" s="9">
        <v>2487.54</v>
      </c>
    </row>
    <row r="87" spans="1:7" x14ac:dyDescent="0.25">
      <c r="A87" t="s">
        <v>323</v>
      </c>
      <c r="B87" s="9">
        <v>2642.4</v>
      </c>
      <c r="C87" s="9">
        <v>154.86000000000001</v>
      </c>
      <c r="D87" s="9">
        <v>2642.4</v>
      </c>
      <c r="E87" s="9">
        <v>2642.4</v>
      </c>
      <c r="F87" s="9">
        <v>154.86000000000001</v>
      </c>
      <c r="G87" s="9">
        <v>2487.54</v>
      </c>
    </row>
    <row r="88" spans="1:7" x14ac:dyDescent="0.25">
      <c r="A88" t="s">
        <v>324</v>
      </c>
      <c r="B88" s="9">
        <v>2642.4</v>
      </c>
      <c r="C88" s="9">
        <v>154.86000000000001</v>
      </c>
      <c r="D88" s="9">
        <v>2642.4</v>
      </c>
      <c r="E88" s="9">
        <v>2642.4</v>
      </c>
      <c r="F88" s="9">
        <v>154.86000000000001</v>
      </c>
      <c r="G88" s="9">
        <v>2487.54</v>
      </c>
    </row>
    <row r="89" spans="1:7" x14ac:dyDescent="0.25">
      <c r="A89" t="s">
        <v>325</v>
      </c>
      <c r="B89" s="9">
        <v>2642.4</v>
      </c>
      <c r="C89" s="9">
        <v>154.86000000000001</v>
      </c>
      <c r="D89" s="9">
        <v>2642.4</v>
      </c>
      <c r="E89" s="9">
        <v>2642.4</v>
      </c>
      <c r="F89" s="9">
        <v>154.86000000000001</v>
      </c>
      <c r="G89" s="9">
        <v>2487.54</v>
      </c>
    </row>
    <row r="90" spans="1:7" x14ac:dyDescent="0.25">
      <c r="A90" t="s">
        <v>326</v>
      </c>
      <c r="B90" s="9">
        <v>2642.4</v>
      </c>
      <c r="C90" s="9">
        <v>154.87</v>
      </c>
      <c r="D90" s="9">
        <v>2642.4</v>
      </c>
      <c r="E90" s="9">
        <v>2642.4</v>
      </c>
      <c r="F90" s="9">
        <v>154.87</v>
      </c>
      <c r="G90" s="9">
        <v>2487.5300000000002</v>
      </c>
    </row>
    <row r="91" spans="1:7" x14ac:dyDescent="0.25">
      <c r="A91" t="s">
        <v>327</v>
      </c>
      <c r="B91" s="9">
        <v>2113.92</v>
      </c>
      <c r="C91" s="9">
        <v>123.89</v>
      </c>
      <c r="D91" s="9">
        <v>2113.92</v>
      </c>
      <c r="E91" s="9">
        <v>2113.92</v>
      </c>
      <c r="F91" s="9">
        <v>123.89</v>
      </c>
      <c r="G91" s="9">
        <v>1990.03</v>
      </c>
    </row>
    <row r="92" spans="1:7" s="2" customFormat="1" x14ac:dyDescent="0.25">
      <c r="A92" s="2" t="s">
        <v>328</v>
      </c>
      <c r="B92" s="10">
        <v>36465.120000000003</v>
      </c>
      <c r="C92" s="10">
        <v>2137.08</v>
      </c>
      <c r="D92" s="10">
        <v>36465.120000000003</v>
      </c>
      <c r="E92" s="10">
        <v>36465.120000000003</v>
      </c>
      <c r="F92" s="10">
        <v>2137.08</v>
      </c>
      <c r="G92" s="10">
        <v>34328.04</v>
      </c>
    </row>
    <row r="93" spans="1:7" x14ac:dyDescent="0.25">
      <c r="B93" s="1"/>
      <c r="C93" s="1"/>
      <c r="D93" s="1"/>
      <c r="E93" s="1"/>
      <c r="F93" s="1"/>
      <c r="G93" s="1"/>
    </row>
    <row r="94" spans="1:7" x14ac:dyDescent="0.25">
      <c r="B94" s="1"/>
      <c r="C94" s="1"/>
      <c r="D94" s="1"/>
      <c r="E94" s="1"/>
      <c r="F94" s="1"/>
      <c r="G94" s="1"/>
    </row>
    <row r="95" spans="1:7" x14ac:dyDescent="0.25">
      <c r="A95" t="s">
        <v>329</v>
      </c>
      <c r="B95" s="1"/>
      <c r="C95" s="1"/>
      <c r="D95" s="1"/>
      <c r="E95" s="1"/>
      <c r="F95" s="1"/>
      <c r="G95" s="1"/>
    </row>
    <row r="96" spans="1:7" x14ac:dyDescent="0.25">
      <c r="A96" t="s">
        <v>330</v>
      </c>
      <c r="B96" s="9">
        <v>6457.35</v>
      </c>
      <c r="C96" s="9">
        <v>673.19</v>
      </c>
      <c r="D96" s="9">
        <v>6457.35</v>
      </c>
      <c r="E96" s="9">
        <v>6457.35</v>
      </c>
      <c r="F96" s="9">
        <v>673.19</v>
      </c>
      <c r="G96" s="9">
        <v>5784.16</v>
      </c>
    </row>
    <row r="97" spans="1:7" x14ac:dyDescent="0.25">
      <c r="A97" t="s">
        <v>331</v>
      </c>
      <c r="B97" s="9">
        <v>6457.35</v>
      </c>
      <c r="C97" s="9">
        <v>673.19</v>
      </c>
      <c r="D97" s="9">
        <v>6457.35</v>
      </c>
      <c r="E97" s="9">
        <v>6457.35</v>
      </c>
      <c r="F97" s="9">
        <v>673.19</v>
      </c>
      <c r="G97" s="9">
        <v>5784.16</v>
      </c>
    </row>
    <row r="98" spans="1:7" s="2" customFormat="1" x14ac:dyDescent="0.25">
      <c r="A98" s="2" t="s">
        <v>332</v>
      </c>
      <c r="B98" s="10">
        <v>12914.7</v>
      </c>
      <c r="C98" s="10">
        <v>1346.38</v>
      </c>
      <c r="D98" s="10">
        <v>12914.7</v>
      </c>
      <c r="E98" s="10">
        <v>12914.7</v>
      </c>
      <c r="F98" s="10">
        <v>1346.38</v>
      </c>
      <c r="G98" s="10">
        <v>11568.32</v>
      </c>
    </row>
    <row r="99" spans="1:7" x14ac:dyDescent="0.25">
      <c r="B99" s="1"/>
      <c r="C99" s="1"/>
      <c r="D99" s="1"/>
      <c r="E99" s="1"/>
      <c r="F99" s="1"/>
      <c r="G99" s="1"/>
    </row>
    <row r="100" spans="1:7" x14ac:dyDescent="0.25">
      <c r="B100" s="1"/>
      <c r="C100" s="1"/>
      <c r="D100" s="1"/>
      <c r="E100" s="1"/>
      <c r="F100" s="1"/>
      <c r="G100" s="1"/>
    </row>
    <row r="101" spans="1:7" x14ac:dyDescent="0.25">
      <c r="A101" t="s">
        <v>82</v>
      </c>
      <c r="B101" s="1"/>
      <c r="C101" s="1"/>
      <c r="D101" s="1"/>
      <c r="E101" s="1"/>
      <c r="F101" s="1"/>
      <c r="G101" s="1"/>
    </row>
    <row r="102" spans="1:7" x14ac:dyDescent="0.25">
      <c r="A102" t="s">
        <v>333</v>
      </c>
      <c r="B102" s="9">
        <v>5740.5</v>
      </c>
      <c r="C102" s="9">
        <v>544.73</v>
      </c>
      <c r="D102" s="9">
        <v>5740.5</v>
      </c>
      <c r="E102" s="9">
        <v>5740.5</v>
      </c>
      <c r="F102" s="9">
        <v>544.73</v>
      </c>
      <c r="G102" s="9">
        <v>5195.7700000000004</v>
      </c>
    </row>
    <row r="103" spans="1:7" s="2" customFormat="1" x14ac:dyDescent="0.25">
      <c r="A103" s="2" t="s">
        <v>334</v>
      </c>
      <c r="B103" s="10">
        <v>5740.5</v>
      </c>
      <c r="C103" s="10">
        <v>544.73</v>
      </c>
      <c r="D103" s="10">
        <v>5740.5</v>
      </c>
      <c r="E103" s="10">
        <v>5740.5</v>
      </c>
      <c r="F103" s="10">
        <v>544.73</v>
      </c>
      <c r="G103" s="10">
        <v>5195.7700000000004</v>
      </c>
    </row>
    <row r="104" spans="1:7" x14ac:dyDescent="0.25">
      <c r="B104" s="1"/>
      <c r="C104" s="1"/>
      <c r="D104" s="1"/>
      <c r="E104" s="1"/>
      <c r="F104" s="1"/>
      <c r="G104" s="1"/>
    </row>
    <row r="105" spans="1:7" x14ac:dyDescent="0.25">
      <c r="B105" s="1"/>
      <c r="C105" s="1"/>
      <c r="D105" s="1"/>
      <c r="E105" s="1"/>
      <c r="F105" s="1"/>
      <c r="G105" s="1"/>
    </row>
    <row r="106" spans="1:7" x14ac:dyDescent="0.25">
      <c r="A106" t="s">
        <v>335</v>
      </c>
      <c r="B106" s="1"/>
      <c r="C106" s="1"/>
      <c r="D106" s="1"/>
      <c r="E106" s="1"/>
      <c r="F106" s="1"/>
      <c r="G106" s="1"/>
    </row>
    <row r="107" spans="1:7" x14ac:dyDescent="0.25">
      <c r="A107" t="s">
        <v>336</v>
      </c>
      <c r="B107" s="9">
        <v>4130.1000000000004</v>
      </c>
      <c r="C107" s="9">
        <v>314.17</v>
      </c>
      <c r="D107" s="9">
        <v>4130.1000000000004</v>
      </c>
      <c r="E107" s="9">
        <v>4130.1000000000004</v>
      </c>
      <c r="F107" s="9">
        <v>314.17</v>
      </c>
      <c r="G107" s="9">
        <v>3815.93</v>
      </c>
    </row>
    <row r="108" spans="1:7" x14ac:dyDescent="0.25">
      <c r="A108" t="s">
        <v>337</v>
      </c>
      <c r="B108" s="9">
        <v>4130.1000000000004</v>
      </c>
      <c r="C108" s="9">
        <v>314.17</v>
      </c>
      <c r="D108" s="9">
        <v>4130.1000000000004</v>
      </c>
      <c r="E108" s="9">
        <v>4130.1000000000004</v>
      </c>
      <c r="F108" s="9">
        <v>314.17</v>
      </c>
      <c r="G108" s="9">
        <v>3815.93</v>
      </c>
    </row>
    <row r="109" spans="1:7" x14ac:dyDescent="0.25">
      <c r="A109" t="s">
        <v>338</v>
      </c>
      <c r="B109" s="9">
        <v>4130.1000000000004</v>
      </c>
      <c r="C109" s="9">
        <v>314.17</v>
      </c>
      <c r="D109" s="9">
        <v>4130.1000000000004</v>
      </c>
      <c r="E109" s="9">
        <v>4130.1000000000004</v>
      </c>
      <c r="F109" s="9">
        <v>314.17</v>
      </c>
      <c r="G109" s="9">
        <v>3815.93</v>
      </c>
    </row>
    <row r="110" spans="1:7" s="2" customFormat="1" x14ac:dyDescent="0.25">
      <c r="A110" s="2" t="s">
        <v>339</v>
      </c>
      <c r="B110" s="10">
        <v>12390.3</v>
      </c>
      <c r="C110" s="10">
        <v>942.51</v>
      </c>
      <c r="D110" s="10">
        <v>12390.3</v>
      </c>
      <c r="E110" s="10">
        <v>12390.3</v>
      </c>
      <c r="F110" s="10">
        <v>942.51</v>
      </c>
      <c r="G110" s="10">
        <v>11447.79</v>
      </c>
    </row>
    <row r="111" spans="1:7" x14ac:dyDescent="0.25">
      <c r="B111" s="1"/>
      <c r="C111" s="1"/>
      <c r="D111" s="1"/>
      <c r="E111" s="1"/>
      <c r="F111" s="1"/>
      <c r="G111" s="1"/>
    </row>
    <row r="112" spans="1:7" x14ac:dyDescent="0.25">
      <c r="B112" s="1"/>
      <c r="C112" s="1"/>
      <c r="D112" s="1"/>
      <c r="E112" s="1"/>
      <c r="F112" s="1"/>
      <c r="G112" s="1"/>
    </row>
    <row r="113" spans="1:7" x14ac:dyDescent="0.25">
      <c r="A113" t="s">
        <v>340</v>
      </c>
      <c r="B113" s="13"/>
      <c r="C113" s="13"/>
      <c r="D113" s="13"/>
      <c r="E113" s="13"/>
      <c r="F113" s="13"/>
      <c r="G113" s="1"/>
    </row>
    <row r="114" spans="1:7" x14ac:dyDescent="0.25">
      <c r="A114" t="s">
        <v>341</v>
      </c>
      <c r="B114" s="9">
        <v>10432.799999999999</v>
      </c>
      <c r="C114" s="9">
        <v>1517.35</v>
      </c>
      <c r="D114" s="9">
        <v>10432.790000000001</v>
      </c>
      <c r="E114" s="9">
        <v>10432.799999999999</v>
      </c>
      <c r="F114" s="9">
        <v>1517.35</v>
      </c>
      <c r="G114" s="9">
        <v>8915.4500000000007</v>
      </c>
    </row>
    <row r="115" spans="1:7" s="2" customFormat="1" x14ac:dyDescent="0.25">
      <c r="A115" s="2" t="s">
        <v>342</v>
      </c>
      <c r="B115" s="10">
        <v>10432.799999999999</v>
      </c>
      <c r="C115" s="10">
        <v>1517.35</v>
      </c>
      <c r="D115" s="10">
        <v>10432.790000000001</v>
      </c>
      <c r="E115" s="10">
        <v>10432.799999999999</v>
      </c>
      <c r="F115" s="10">
        <v>1517.35</v>
      </c>
      <c r="G115" s="10">
        <v>8915.4500000000007</v>
      </c>
    </row>
    <row r="116" spans="1:7" x14ac:dyDescent="0.25">
      <c r="B116" s="1"/>
      <c r="C116" s="1"/>
      <c r="D116" s="1"/>
      <c r="E116" s="1"/>
      <c r="F116" s="1"/>
      <c r="G116" s="1"/>
    </row>
    <row r="117" spans="1:7" x14ac:dyDescent="0.25">
      <c r="A117" t="s">
        <v>343</v>
      </c>
      <c r="B117" s="9">
        <v>145538.06</v>
      </c>
      <c r="C117" s="9">
        <v>11921.36</v>
      </c>
      <c r="D117" s="9">
        <v>145538.04</v>
      </c>
      <c r="E117" s="9">
        <v>145538.06</v>
      </c>
      <c r="F117" s="9">
        <v>11921.36</v>
      </c>
      <c r="G117" s="9">
        <v>133616.70000000001</v>
      </c>
    </row>
    <row r="118" spans="1:7" x14ac:dyDescent="0.25">
      <c r="B118" s="9">
        <f t="shared" ref="B118:G118" si="0">B9+B16+B21+B27+B32+B37+B42+B47+B52+B58+B63+B68+B74+B92+B98+B103+B110+B115</f>
        <v>145538.06</v>
      </c>
      <c r="C118" s="9">
        <f t="shared" si="0"/>
        <v>11921.36</v>
      </c>
      <c r="D118" s="9">
        <f t="shared" si="0"/>
        <v>145538.04</v>
      </c>
      <c r="E118" s="9">
        <f t="shared" si="0"/>
        <v>145538.06</v>
      </c>
      <c r="F118" s="9">
        <f t="shared" si="0"/>
        <v>11921.36</v>
      </c>
      <c r="G118" s="9">
        <f t="shared" si="0"/>
        <v>133616.70000000001</v>
      </c>
    </row>
    <row r="119" spans="1:7" s="4" customFormat="1" ht="15.75" x14ac:dyDescent="0.25">
      <c r="A119" s="4" t="s">
        <v>344</v>
      </c>
      <c r="B119" s="11">
        <v>145538.06</v>
      </c>
      <c r="C119" s="11">
        <v>11921.36</v>
      </c>
      <c r="D119" s="11">
        <v>145538.04</v>
      </c>
      <c r="E119" s="11">
        <v>145538.06</v>
      </c>
      <c r="F119" s="11">
        <v>11921.36</v>
      </c>
      <c r="G119" s="11">
        <v>133616.70000000001</v>
      </c>
    </row>
  </sheetData>
  <mergeCells count="1">
    <mergeCell ref="B1:G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Santa Rosalia</vt:lpstr>
      <vt:lpstr>Promotoras</vt:lpstr>
      <vt:lpstr>Asimilados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CONTA</dc:creator>
  <cp:lastModifiedBy>Neftali Haro Vazquez</cp:lastModifiedBy>
  <dcterms:created xsi:type="dcterms:W3CDTF">2021-11-08T19:26:40Z</dcterms:created>
  <dcterms:modified xsi:type="dcterms:W3CDTF">2022-08-09T16:33:11Z</dcterms:modified>
</cp:coreProperties>
</file>