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22\3 Marzo\"/>
    </mc:Choice>
  </mc:AlternateContent>
  <bookViews>
    <workbookView xWindow="0" yWindow="0" windowWidth="20490" windowHeight="7755"/>
  </bookViews>
  <sheets>
    <sheet name="Santa Rosalia" sheetId="3" r:id="rId1"/>
    <sheet name="Promotoras" sheetId="2" r:id="rId2"/>
    <sheet name="Asimilados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4" i="3" l="1"/>
  <c r="L324" i="3" l="1"/>
  <c r="K324" i="3"/>
  <c r="J324" i="3"/>
  <c r="I324" i="3"/>
  <c r="H324" i="3"/>
  <c r="F324" i="3"/>
  <c r="E324" i="3"/>
  <c r="D324" i="3"/>
  <c r="C324" i="3"/>
  <c r="B324" i="3"/>
  <c r="H70" i="2"/>
  <c r="G70" i="2"/>
  <c r="F70" i="2"/>
  <c r="E70" i="2"/>
  <c r="D70" i="2"/>
  <c r="C70" i="2"/>
  <c r="B70" i="2"/>
  <c r="G127" i="1" l="1"/>
  <c r="F127" i="1"/>
  <c r="E127" i="1"/>
  <c r="D127" i="1"/>
  <c r="C127" i="1"/>
  <c r="B127" i="1"/>
</calcChain>
</file>

<file path=xl/sharedStrings.xml><?xml version="1.0" encoding="utf-8"?>
<sst xmlns="http://schemas.openxmlformats.org/spreadsheetml/2006/main" count="400" uniqueCount="359">
  <si>
    <t xml:space="preserve">Reporte  Nomina 1_2206  16/03/2022 31/03/2022 </t>
  </si>
  <si>
    <t xml:space="preserve">NOMBRE                                                       </t>
  </si>
  <si>
    <t>HONORARIOS A</t>
  </si>
  <si>
    <t xml:space="preserve">ISR         </t>
  </si>
  <si>
    <t xml:space="preserve">TOTAL PAGADO </t>
  </si>
  <si>
    <t xml:space="preserve">       Centro Costos     0001       *****  CAICS </t>
  </si>
  <si>
    <t xml:space="preserve"> Departamento      0001       *****  TOLUQUILLA </t>
  </si>
  <si>
    <t xml:space="preserve">LAURA ISABEL MUÑOZ CHAVEZ                                    </t>
  </si>
  <si>
    <t xml:space="preserve"> TOLUQUILLA                         Tot Emp 1                </t>
  </si>
  <si>
    <t xml:space="preserve"> Departamento      0003       *****  NUEVA SANTA MARIA </t>
  </si>
  <si>
    <t xml:space="preserve">EMMA OCAMPO ORTIZ                                            </t>
  </si>
  <si>
    <t xml:space="preserve">SONIA ELENA DUEÑAS TEJEDA                                    </t>
  </si>
  <si>
    <t xml:space="preserve">MARIA FERNANDA DELGADO GARCIA                                </t>
  </si>
  <si>
    <t xml:space="preserve"> NUEVA SANTA MARIA                  Tot Emp 3                </t>
  </si>
  <si>
    <t xml:space="preserve"> Departamento      0004       *****  PARQUES SANTA MARIA </t>
  </si>
  <si>
    <t xml:space="preserve">GETZEMANI ALEXA GUZMAN MAGAÑA                                </t>
  </si>
  <si>
    <t xml:space="preserve">ANA KARINA GARCIA DELGADILLO                                 </t>
  </si>
  <si>
    <t xml:space="preserve">MARIA ESTELA SAUCEDO GOMEZ                                   </t>
  </si>
  <si>
    <t xml:space="preserve"> PARQUES SANTA MARIA                Tot Emp 3                </t>
  </si>
  <si>
    <t xml:space="preserve"> Departamento      0005       *****  CAICS SAN PEDRITO </t>
  </si>
  <si>
    <t xml:space="preserve">MARISELA CORNEJO CUEVAS                                      </t>
  </si>
  <si>
    <t xml:space="preserve"> CAICS SAN PEDRITO                  Tot Emp 1                </t>
  </si>
  <si>
    <t xml:space="preserve"> Departamento      0006       *****  KINDER HUERTAS </t>
  </si>
  <si>
    <t xml:space="preserve">SARAHI MARGARITA SANCHEZ BEATRIZ                             </t>
  </si>
  <si>
    <t xml:space="preserve">MARICELA TORRES HINOJOSA                                     </t>
  </si>
  <si>
    <t xml:space="preserve">ANGELICA ESMERALDA BUENROSTRO CEJA                           </t>
  </si>
  <si>
    <t xml:space="preserve"> KINDER HUERTAS                     Tot Emp 3                </t>
  </si>
  <si>
    <t xml:space="preserve"> Departamento      0007       *****  COLONIAL TLAQUEPAQUE </t>
  </si>
  <si>
    <t xml:space="preserve">CINDY ANAHI REYES ROMO                                       </t>
  </si>
  <si>
    <t xml:space="preserve"> COLONIAL TLAQUEPAQUE               Tot Emp 1                </t>
  </si>
  <si>
    <t xml:space="preserve"> Departamento      0008       *****  CAIC HUERTAS </t>
  </si>
  <si>
    <t xml:space="preserve">FABIOLA SARAHI DELGADO RODRIGUEZ                             </t>
  </si>
  <si>
    <t xml:space="preserve"> CAIC HUERTAS                       Tot Emp 1                </t>
  </si>
  <si>
    <t xml:space="preserve"> Departamento      0010       *****  CAIC SAN MARTIN </t>
  </si>
  <si>
    <t xml:space="preserve">IVONNE SALCIDO MENDEZ                                        </t>
  </si>
  <si>
    <t xml:space="preserve"> CAIC SAN MARTIN                    Tot Emp 1                </t>
  </si>
  <si>
    <t xml:space="preserve"> Departamento      0014       *****  ADMINISTRACION </t>
  </si>
  <si>
    <t xml:space="preserve">RAMONA ERIKA RAMIREZ GONZALEZ                                </t>
  </si>
  <si>
    <t xml:space="preserve"> ADMINISTRACION                     Tot Emp 1                </t>
  </si>
  <si>
    <t xml:space="preserve"> Departamento      007        *****  ADULTOS MAYORES </t>
  </si>
  <si>
    <t xml:space="preserve">RAMONA BRAVO JARAMILLO                                       </t>
  </si>
  <si>
    <t xml:space="preserve"> ADULTOS MAYORES                    Tot Emp 1                </t>
  </si>
  <si>
    <t xml:space="preserve"> Departamento      0071       *****  CCAPDIS </t>
  </si>
  <si>
    <t xml:space="preserve">ARIANA MARCELA NAVARRETE TRUJILLO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</si>
  <si>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</si>
  <si>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</si>
  <si>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LUIS GUSTAVO CABRERA CORTES                                  </t>
  </si>
  <si>
    <t xml:space="preserve">JOVANY BOSCO RODRIGUEZ GODINEZ                               </t>
  </si>
  <si>
    <t xml:space="preserve">CHRISTIAN ALEJANDRO JIMENEZ HERNANDEZ                        </t>
  </si>
  <si>
    <t xml:space="preserve"> ASISTENCIA ALIMENTARIA             Tot Emp 3                </t>
  </si>
  <si>
    <t xml:space="preserve"> Departamento      016        *****  CAIC </t>
  </si>
  <si>
    <t xml:space="preserve">MARIANA ALEJANDRA HERNANDEZ GONZALEZ                         </t>
  </si>
  <si>
    <t xml:space="preserve"> CAIC                               Tot Emp 1                </t>
  </si>
  <si>
    <t xml:space="preserve"> Departamento      019        *****  CAIC COLONIAL </t>
  </si>
  <si>
    <t xml:space="preserve">ROSA ISELA ALCALA LIZCANO                                    </t>
  </si>
  <si>
    <t xml:space="preserve"> CAIC COLONIAL                      Tot Emp 1                </t>
  </si>
  <si>
    <t xml:space="preserve"> Departamento      021        *****  CDC </t>
  </si>
  <si>
    <t xml:space="preserve">SANDRA LOPEZ RAVELERO   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</si>
  <si>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</si>
  <si>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</si>
  <si>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</si>
  <si>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</si>
  <si>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</si>
  <si>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</si>
  <si>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PAULA VALLE RAMIRES                                          </t>
  </si>
  <si>
    <t xml:space="preserve">MARIA DE LOS ANGELES LARA GONZALEZ                           </t>
  </si>
  <si>
    <t xml:space="preserve">MONICA JOCELYNE SANTANA FLORES                               </t>
  </si>
  <si>
    <t xml:space="preserve">MAYRA MARCELA GIL HERRERA                                    </t>
  </si>
  <si>
    <t xml:space="preserve">REBECA TOLEDO DAMIAN                                         </t>
  </si>
  <si>
    <t xml:space="preserve">CITLALLI VANESSA GARCIA DEL ANGEL                            </t>
  </si>
  <si>
    <t xml:space="preserve">MARIA CONCEPCION SOTO SALAZAR                                </t>
  </si>
  <si>
    <t xml:space="preserve"> CDC                                Tot Emp 14               </t>
  </si>
  <si>
    <t xml:space="preserve"> Departamento      022        *****  TUTELA DE MENORES </t>
  </si>
  <si>
    <t xml:space="preserve">SILVIA MONICA SANCHEZ AMEZOLA                                </t>
  </si>
  <si>
    <t xml:space="preserve">MIGUEL ANGEL BLAKE ALONSO                                    </t>
  </si>
  <si>
    <t xml:space="preserve">ANA MARIA CONTRERAS RAMOS                                    </t>
  </si>
  <si>
    <t xml:space="preserve"> TUTELA DE MENORES                  Tot Emp 3                </t>
  </si>
  <si>
    <t xml:space="preserve"> Departamento      034        *****  UAVI </t>
  </si>
  <si>
    <t xml:space="preserve">YOLANDA ARISAI CHAVEZ LOPEZ                                  </t>
  </si>
  <si>
    <t xml:space="preserve"> UAVI                               Tot Emp 1                </t>
  </si>
  <si>
    <t xml:space="preserve"> Departamento      058        *****  CONTABILIDAD </t>
  </si>
  <si>
    <t xml:space="preserve">IMELDA GABRIELA CEBALLOS ROSALES                             </t>
  </si>
  <si>
    <t xml:space="preserve"> CONTABILIDAD                       Tot Emp 1                </t>
  </si>
  <si>
    <t xml:space="preserve"> Departamento      059        *****  TRABAJO SOCIAL </t>
  </si>
  <si>
    <t xml:space="preserve">CARMEN FABIOLA GONZALEZ FIERROS                              </t>
  </si>
  <si>
    <t xml:space="preserve">MARIA GUADALUPE MORENO CEDEÑO                                </t>
  </si>
  <si>
    <t xml:space="preserve">MARIA FERNANDA GONZALEZ CAMPOS                               </t>
  </si>
  <si>
    <t xml:space="preserve">CAROLINA NINETTE VILLAGOMEZ IBARRA                           </t>
  </si>
  <si>
    <t xml:space="preserve">NANCY CORINA GALLEGOS ELIZALDE                               </t>
  </si>
  <si>
    <t xml:space="preserve"> TRABAJO SOCIAL                     Tot Emp 5                </t>
  </si>
  <si>
    <t xml:space="preserve"> CAICS                              Tot Emp 46               </t>
  </si>
  <si>
    <t xml:space="preserve">Total    </t>
  </si>
  <si>
    <t xml:space="preserve">IMSS        </t>
  </si>
  <si>
    <t xml:space="preserve">MARIA VERONICA FLORES DE LA MORA                             </t>
  </si>
  <si>
    <t xml:space="preserve">ARACELI PADILLA NAZARIO                                      </t>
  </si>
  <si>
    <t xml:space="preserve"> TOLUQUILLA                         Tot Emp 2                </t>
  </si>
  <si>
    <t xml:space="preserve">GUADALUPE LISSETTE CANIZALES ALCALA                          </t>
  </si>
  <si>
    <t xml:space="preserve"> NUEVA SANTA MARIA                  Tot Emp 1                </t>
  </si>
  <si>
    <t xml:space="preserve">NERIDA LETICIA RUBIO MONSIVAIS                               </t>
  </si>
  <si>
    <t xml:space="preserve"> PARQUES SANTA MARIA                Tot Emp 1                </t>
  </si>
  <si>
    <t xml:space="preserve">MARIA DEL CARMEN RODRIGUEZ COVARRUBIAS                       </t>
  </si>
  <si>
    <t xml:space="preserve">MARIA MARCELA VALENCIANO ASCENCIO                            </t>
  </si>
  <si>
    <t xml:space="preserve">MARIA GUADALUPE REYES SALINAS                                </t>
  </si>
  <si>
    <t xml:space="preserve">MAYRA GUADALUPE GARCIA CHAVEZ                                </t>
  </si>
  <si>
    <t xml:space="preserve"> CAICS SAN PEDRITO                  Tot Emp 4                </t>
  </si>
  <si>
    <t xml:space="preserve">MARIA MAGDALENA ARAUJO CUEVAS                                </t>
  </si>
  <si>
    <t xml:space="preserve">ALMA DELIA PACHUCA LOPEZ                                     </t>
  </si>
  <si>
    <t xml:space="preserve">CECILIA GONZALEZ ZAVALA                                      </t>
  </si>
  <si>
    <t xml:space="preserve"> COLONIAL TLAQUEPAQUE               Tot Emp 3                </t>
  </si>
  <si>
    <t xml:space="preserve">MARIA ANGELICA GARCIA RIOS                                   </t>
  </si>
  <si>
    <t xml:space="preserve">ARACELI ELVIRO HARO                                          </t>
  </si>
  <si>
    <t xml:space="preserve">KAREN FERNANDA ZUÑIGA GUILLEN                                </t>
  </si>
  <si>
    <t xml:space="preserve">NORMA ISABEL RAMOS MEJIA                                     </t>
  </si>
  <si>
    <t xml:space="preserve"> CAIC HUERTAS                       Tot Emp 4                </t>
  </si>
  <si>
    <t xml:space="preserve"> Departamento      0009       *****  SAN MARTIN DE LAS FLORES </t>
  </si>
  <si>
    <t xml:space="preserve">MARIA DEL CARMEN DELGADILLO NUÑEZ                            </t>
  </si>
  <si>
    <t xml:space="preserve"> SAN MARTIN DE LAS FLORES           Tot Emp 1                </t>
  </si>
  <si>
    <t xml:space="preserve"> Departamento      0014       *****  CDC </t>
  </si>
  <si>
    <t xml:space="preserve">ANA CRISTINA HERNANDEZ GODINEZ                               </t>
  </si>
  <si>
    <t xml:space="preserve">IMELDA SELENE MEZA DIAZ                                      </t>
  </si>
  <si>
    <t xml:space="preserve"> CDC                                Tot Emp 2                </t>
  </si>
  <si>
    <t xml:space="preserve"> Departamento      0022       *****  DEPARTAMENTO VEHICULOS </t>
  </si>
  <si>
    <t xml:space="preserve">OSVALDO CASAS RODRIGUEZ                                      </t>
  </si>
  <si>
    <t xml:space="preserve"> DEPARTAMENTO VEHICULOS             Tot Emp 1                </t>
  </si>
  <si>
    <t xml:space="preserve"> Departamento      0025       *****  UAVI </t>
  </si>
  <si>
    <t xml:space="preserve">FRANCISCO EMMANUEL LOPEZ ROSAS                               </t>
  </si>
  <si>
    <t xml:space="preserve"> Departamento      0026       *****  TUTELA </t>
  </si>
  <si>
    <t xml:space="preserve">JESUS ISAAC ROSETE BERMEJO                                   </t>
  </si>
  <si>
    <t xml:space="preserve"> TUTELA                             Tot Emp 1                </t>
  </si>
  <si>
    <t xml:space="preserve"> CAICS                              Tot Emp 21               </t>
  </si>
  <si>
    <t xml:space="preserve">SUELDO      </t>
  </si>
  <si>
    <t xml:space="preserve">QUINQUENIO  </t>
  </si>
  <si>
    <t xml:space="preserve">       Centro Costos     001        *****  DESARRO SOCIAL </t>
  </si>
  <si>
    <t xml:space="preserve"> Departamento      001        *****  REHABILITACION </t>
  </si>
  <si>
    <t xml:space="preserve">MIRIAM ARACELI MACIAS IÑIGUEZ                                </t>
  </si>
  <si>
    <t xml:space="preserve">MARIA GUADALUPE MENDEZ AMENEYRO                              </t>
  </si>
  <si>
    <t xml:space="preserve"> REHABILITACION                     Tot Emp 2                </t>
  </si>
  <si>
    <t xml:space="preserve"> Departamento      002        *****  ODONTOLOGIA </t>
  </si>
  <si>
    <t xml:space="preserve">FRANCISCO JAVIER FIGUEROA MEZA                               </t>
  </si>
  <si>
    <t xml:space="preserve">HECTOR ENRIQUE ROSALES CORONA                                </t>
  </si>
  <si>
    <t xml:space="preserve"> ODONTOLOGIA                        Tot Emp 2                </t>
  </si>
  <si>
    <t xml:space="preserve"> Departamento      003        *****  LABORATORIO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</si>
  <si>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</si>
  <si>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</si>
  <si>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</si>
  <si>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LAURA MONSERRAT MONTES MARTINEZ                              </t>
  </si>
  <si>
    <t xml:space="preserve"> LABORATORIO                        Tot Emp 4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</si>
  <si>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</si>
  <si>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</si>
  <si>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</si>
  <si>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</si>
  <si>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</si>
  <si>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</si>
  <si>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</si>
  <si>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</si>
  <si>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</si>
  <si>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</si>
  <si>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</si>
  <si>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MONICA GABRIELA BRAVO SALDIVAR                               </t>
  </si>
  <si>
    <t xml:space="preserve"> TRABAJO SOCIAL                     Tot Emp 4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</si>
  <si>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</si>
  <si>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</si>
  <si>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</si>
  <si>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</si>
  <si>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</si>
  <si>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</si>
  <si>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</si>
  <si>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</si>
  <si>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</si>
  <si>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MARIANA GUZMAN ANGUIANO                                      </t>
  </si>
  <si>
    <t xml:space="preserve">SILVIA LOERA CERRITOS                                        </t>
  </si>
  <si>
    <t xml:space="preserve"> PROTECCION A LA INFANCIA           Tot Emp 10               </t>
  </si>
  <si>
    <t xml:space="preserve">SANDRA PATRICIA REYNAGA CORTES                               </t>
  </si>
  <si>
    <t xml:space="preserve">OSCAR RENE RAMIREZ GARCIA     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</si>
  <si>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</si>
  <si>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</si>
  <si>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 ADULTOS MAYORES                    Tot Emp 4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</si>
  <si>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</si>
  <si>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</si>
  <si>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</si>
  <si>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</si>
  <si>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</si>
  <si>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</si>
  <si>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</si>
  <si>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 ATENCION A LA FAMILIA              Tot Emp 6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</si>
  <si>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</si>
  <si>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</si>
  <si>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</si>
  <si>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CECILIA RUBIO CASTAÑEDA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</si>
  <si>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</si>
  <si>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</si>
  <si>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</si>
  <si>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</si>
  <si>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</si>
  <si>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</si>
  <si>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</si>
  <si>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</si>
  <si>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ERIKA MAYUMI TOMATANI VAZQUEZ                                </t>
  </si>
  <si>
    <t xml:space="preserve"> PSICOLOGIA                         Tot Emp 12               </t>
  </si>
  <si>
    <t xml:space="preserve">ELIZABETH GONZALEZ BECERRA                                   </t>
  </si>
  <si>
    <t xml:space="preserve">AMALIA MAYA MORENO                                           </t>
  </si>
  <si>
    <t xml:space="preserve"> UAVI                               Tot Emp 2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</si>
  <si>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</si>
  <si>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</si>
  <si>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</si>
  <si>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</si>
  <si>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ANA BERTHA GONZALEZ RODRIGUEZ   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</si>
  <si>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</si>
  <si>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</si>
  <si>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</si>
  <si>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</si>
  <si>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</si>
  <si>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</si>
  <si>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 CCAPDIS                            Tot Emp 10               </t>
  </si>
  <si>
    <t xml:space="preserve"> Departamento      074        *****  CONSEJO MPAL DE LA FAMILIA TLA </t>
  </si>
  <si>
    <t xml:space="preserve">PATRICIA AMARO LOPEZ                                         </t>
  </si>
  <si>
    <t xml:space="preserve">ADRIANA LISSETH MACIAS AVILA                                 </t>
  </si>
  <si>
    <t xml:space="preserve">MARIA DE LOURDES MELCHOR LOPEZ                               </t>
  </si>
  <si>
    <t xml:space="preserve">MA GUADALUPE VAZQUEZ MURILLO                                 </t>
  </si>
  <si>
    <t xml:space="preserve">CLAUDIA BADILLO LOERA                                        </t>
  </si>
  <si>
    <t xml:space="preserve"> CONSEJO MPAL DE LA FAMILIA TLA     Tot Emp 5                </t>
  </si>
  <si>
    <t xml:space="preserve"> DESARRO SOCIAL                     Tot Emp 66               </t>
  </si>
  <si>
    <t xml:space="preserve">       Centro Costos     002        *****  CDC </t>
  </si>
  <si>
    <t xml:space="preserve">FRANCISCO JOSUE TARANGO ALVAREZ                              </t>
  </si>
  <si>
    <t xml:space="preserve">EULALIA GARCIA HERNANDEZ                                     </t>
  </si>
  <si>
    <t xml:space="preserve"> Departamento      036        *****  CDC LIEBRES </t>
  </si>
  <si>
    <t xml:space="preserve">LETICIA MARTINEZ                                             </t>
  </si>
  <si>
    <t xml:space="preserve"> CDC LIEBRES                        Tot Emp 1                </t>
  </si>
  <si>
    <t xml:space="preserve"> Departamento      042        *****  CDC VERGEL </t>
  </si>
  <si>
    <t xml:space="preserve">MA GUADALUPE ARRIAGA DELGADO                                 </t>
  </si>
  <si>
    <t xml:space="preserve"> CDC VERGEL                         Tot Emp 1                </t>
  </si>
  <si>
    <t xml:space="preserve"> Departamento      052        *****  CDC LA DURAZNERA </t>
  </si>
  <si>
    <t xml:space="preserve">GLORIA LIMON GARCIA                                          </t>
  </si>
  <si>
    <t xml:space="preserve"> CDC LA DURAZNERA                   Tot Emp 1                </t>
  </si>
  <si>
    <t xml:space="preserve"> CDC                                Tot Emp 5                </t>
  </si>
  <si>
    <t xml:space="preserve">       Centro Costos     003        *****  JURIDICO </t>
  </si>
  <si>
    <t xml:space="preserve"> Departamento      012        *****  JURIDICO </t>
  </si>
  <si>
    <t xml:space="preserve">JAVIER GOMEZ RIZO                                            </t>
  </si>
  <si>
    <t xml:space="preserve"> JURIDICO                           Tot Emp 1              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</si>
  <si>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</si>
  <si>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</si>
  <si>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</si>
  <si>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REBECA ABIGAIL REYES ROMERO                                  </t>
  </si>
  <si>
    <t xml:space="preserve">RUTH LILIANA GONZALEZ GALLEGOS                               </t>
  </si>
  <si>
    <t xml:space="preserve">JOSE ANUAR REYNAGA MIRAMONTES                                </t>
  </si>
  <si>
    <t xml:space="preserve"> CONTABILIDAD                       Tot Emp 4              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</si>
  <si>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</si>
  <si>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</si>
  <si>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</si>
  <si>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LAURA ADELA GUZMAN CORTES   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</si>
  <si>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</si>
  <si>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</si>
  <si>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</si>
  <si>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</si>
  <si>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VIRIDIANA SANCHEZ MIRANDA                                    </t>
  </si>
  <si>
    <t xml:space="preserve">JUAN MANUEL FIERROS BUSTOS                                   </t>
  </si>
  <si>
    <t xml:space="preserve"> COMUNICACION SOCIAL                Tot Emp 3              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</si>
  <si>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</si>
  <si>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</si>
  <si>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</si>
  <si>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JAVIER CHAVEZ DONATO                                         </t>
  </si>
  <si>
    <t xml:space="preserve">ROSA PEREZ LEAL                                              </t>
  </si>
  <si>
    <t xml:space="preserve">CECILIA ELIZABETH ALVAREZ BRIONES                            </t>
  </si>
  <si>
    <t xml:space="preserve">JESUS IVAN RICO HERNANDEZ                                    </t>
  </si>
  <si>
    <t xml:space="preserve">OMAR KRISHNAMURTI VILLAVICENCIO GARCIA                       </t>
  </si>
  <si>
    <t xml:space="preserve">CAROLINA GUADALUPE PARADA GONZALEZ                           </t>
  </si>
  <si>
    <t xml:space="preserve">YESENIA LOPEZ AMAYA                                          </t>
  </si>
  <si>
    <t xml:space="preserve"> DIRECCION GENERAL                  Tot Emp 8              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</si>
  <si>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</si>
  <si>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</si>
  <si>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</si>
  <si>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</si>
  <si>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</si>
  <si>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</si>
  <si>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BERTHA ALICIA BERENICE CONTRERAS DELGADO                     </t>
  </si>
  <si>
    <t xml:space="preserve">MARIA DE LA PAZ PIÑA MAGAÑA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</si>
  <si>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</si>
  <si>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</si>
  <si>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BERNARDO MARISCAL RIZO  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</si>
  <si>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</si>
  <si>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</si>
  <si>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</si>
  <si>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</si>
  <si>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</si>
  <si>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</si>
  <si>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</si>
  <si>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</si>
  <si>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</si>
  <si>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 ASISTENCIA ALIMENTARIA             Tot Emp 14             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</si>
  <si>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</si>
  <si>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</si>
  <si>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</si>
  <si>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</si>
  <si>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BEATRIZ ADRIANA GARCIA FIERROS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</si>
  <si>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</si>
  <si>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</si>
  <si>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</si>
  <si>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MA. LORENZA LOPEZ GONZALEZ                                   </t>
  </si>
  <si>
    <t xml:space="preserve">JUAN PABLO LOPEZ TEJEDA       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</si>
  <si>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</si>
  <si>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</si>
  <si>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</si>
  <si>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MARIA LETICIA VALENZUELA MARTINEZ                            </t>
  </si>
  <si>
    <t xml:space="preserve">ERIKA GIL RAMIREZ                                            </t>
  </si>
  <si>
    <t xml:space="preserve">EDGAR FERNANDO HERNANDEZ CASILLAS                            </t>
  </si>
  <si>
    <t xml:space="preserve">JOSEFINA ENRIQUEZ CORTES                                     </t>
  </si>
  <si>
    <t xml:space="preserve">VICTORIA GUADALUPE COVARRUBIAS REYNOSO                       </t>
  </si>
  <si>
    <t xml:space="preserve">ANA MARIA CABRERA ALVARADO                                   </t>
  </si>
  <si>
    <t xml:space="preserve">CINDY GUADALUPE NUÑEZ GUTIERREZ                              </t>
  </si>
  <si>
    <t xml:space="preserve">JESSICA DENISSE REYNOSO LOZA                                 </t>
  </si>
  <si>
    <t xml:space="preserve"> ADMINISTRACION                     Tot Emp 19               </t>
  </si>
  <si>
    <t xml:space="preserve">       Centro Costos     011        *****  VEHICULOS </t>
  </si>
  <si>
    <t xml:space="preserve"> Departamento      020        *****  VEHICULOS </t>
  </si>
  <si>
    <t xml:space="preserve">RAUL BECERRA NAVARRO                                         </t>
  </si>
  <si>
    <t xml:space="preserve">ANTONIO GARCIA ZUNO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</si>
  <si>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</si>
  <si>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</si>
  <si>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FRANCISCO JAVIER PAREDES SANTIAGO                            </t>
  </si>
  <si>
    <t xml:space="preserve">CARMEN YANKARAR LOPEZ RAMIREZ                                </t>
  </si>
  <si>
    <t xml:space="preserve"> VEHICULOS                          Tot Emp 6                </t>
  </si>
  <si>
    <t xml:space="preserve">       Centro Costos     012        *****  CAIC </t>
  </si>
  <si>
    <t xml:space="preserve"> Departamento      058        *****  CAIC COLONIAL </t>
  </si>
  <si>
    <t xml:space="preserve">CLARA AIDE GONZALEZ GUERRERO                                 </t>
  </si>
  <si>
    <t xml:space="preserve">EDITH ALEJANDRA BARRIOS MARTINEZ                             </t>
  </si>
  <si>
    <t xml:space="preserve"> CAIC COLONIAL                      Tot Emp 2                </t>
  </si>
  <si>
    <t xml:space="preserve"> Departamento      060        *****  CAIC TOLUQUILLA </t>
  </si>
  <si>
    <t xml:space="preserve">PATRICIA MARQUEZ WENCE                                       </t>
  </si>
  <si>
    <t xml:space="preserve">MA. REFUGIO ONTIVEROS RODRIGUEZ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</si>
  <si>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</si>
  <si>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</si>
  <si>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</si>
  <si>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MARISELA ROSAS ESPINOZA                                      </t>
  </si>
  <si>
    <t xml:space="preserve">SACRAMENTO TORRES ORTIZ                                      </t>
  </si>
  <si>
    <t xml:space="preserve"> CAIC NVA STA MARIA                 Tot Emp 3                </t>
  </si>
  <si>
    <t xml:space="preserve"> Departamento      063        *****  CAIC KINDER HUERTAS </t>
  </si>
  <si>
    <t xml:space="preserve">LETICIA ALVAREZ CRUZ                                         </t>
  </si>
  <si>
    <t xml:space="preserve">LAURA MARGARITA HERRERA ALVAREZ                              </t>
  </si>
  <si>
    <t xml:space="preserve"> CAIC KINDER HUERTAS                Tot Emp 2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</si>
  <si>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</si>
  <si>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</si>
  <si>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</si>
  <si>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 CAIC SAN MARTIN                    Tot Emp 2                </t>
  </si>
  <si>
    <t xml:space="preserve"> Departamento      065        *****  CAIC PARQUES </t>
  </si>
  <si>
    <t xml:space="preserve">AIDA VEGA BUSTAMANTE                                         </t>
  </si>
  <si>
    <t xml:space="preserve">NORMA ALEXIA MOYA SOLORZANO                                  </t>
  </si>
  <si>
    <t xml:space="preserve"> CAIC PARQUES                       Tot Emp 2                </t>
  </si>
  <si>
    <t xml:space="preserve"> CAIC                               Tot Emp 13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</si>
  <si>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</si>
  <si>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</si>
  <si>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</si>
  <si>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 DONATIVOS                          Tot Emp 1                </t>
  </si>
  <si>
    <t>REEMBOLSO TRANSPORTE</t>
  </si>
  <si>
    <t>VALES DESPENSA</t>
  </si>
  <si>
    <t>CUOTA SINDICAL</t>
  </si>
  <si>
    <t>TOTAL DEDUCCIONES</t>
  </si>
  <si>
    <t>TOTAL PERCEPCIONES</t>
  </si>
  <si>
    <t>PERCEPCIÓN GRAVADA</t>
  </si>
  <si>
    <t>TOTAL PERCEPEPCIONES</t>
  </si>
  <si>
    <t xml:space="preserve">   SEGUNDA QUINCENA.- MARZO - 2022.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</si>
</sst>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4" fontId="0" fillId="0" borderId="0" xfId="0" applyNumberFormat="1"/>
    <xf numFmtId="0" fontId="1" fillId="0" borderId="0" xfId="0" applyFont="1"/>
    <xf numFmtId="0" fontId="3" fillId="0" borderId="0" xfId="0" applyFont="1"/>
    <xf numFmtId="0" fontId="6" fillId="0" borderId="0" xfId="0" applyFont="1"/>
    <xf numFmtId="44" fontId="0" fillId="0" borderId="1" xfId="0" applyNumberFormat="1" applyBorder="1"/>
    <xf numFmtId="44" fontId="1" fillId="0" borderId="1" xfId="0" applyNumberFormat="1" applyFont="1" applyBorder="1"/>
    <xf numFmtId="0" fontId="2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4" fontId="0" fillId="0" borderId="1" xfId="0" applyNumberFormat="1" applyFill="1" applyBorder="1"/>
    <xf numFmtId="44" fontId="3" fillId="0" borderId="1" xfId="0" applyNumberFormat="1" applyFont="1" applyBorder="1"/>
    <xf numFmtId="0" fontId="5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/>
    <xf numFmtId="0" fontId="6" fillId="0" borderId="0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773907</xdr:colOff>
      <xdr:row>0</xdr:row>
      <xdr:rowOff>23812</xdr:rowOff>
    </xdr:from>
    <xdr:to>
      <xdr:col>0</xdr:col>
      <xdr:colOff>2069307</xdr:colOff>
      <xdr:row>0</xdr:row>
      <xdr:rowOff>1033462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773907" y="23812"/>
          <a:ext cx="12954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511969</xdr:colOff>
      <xdr:row>0</xdr:row>
      <xdr:rowOff>21167</xdr:rowOff>
    </xdr:from>
    <xdr:to>
      <xdr:col>0</xdr:col>
      <xdr:colOff>1807369</xdr:colOff>
      <xdr:row>0</xdr:row>
      <xdr:rowOff>1030817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511969" y="21167"/>
          <a:ext cx="12954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47625</xdr:rowOff>
    </xdr:from>
    <xdr:to>
      <xdr:col>0</xdr:col>
      <xdr:colOff>1771650</xdr:colOff>
      <xdr:row>0</xdr:row>
      <xdr:rowOff>1057275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476250" y="47625"/>
          <a:ext cx="12954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5"/>
  <sheetViews>
    <sheetView tabSelected="1" zoomScale="80" zoomScaleNormal="80" workbookViewId="0">
      <pane ySplit="2" topLeftCell="A28" activePane="bottomLeft" state="frozen"/>
      <selection pane="bottomLeft" activeCell="G333" sqref="G333"/>
    </sheetView>
  </sheetViews>
  <sheetFormatPr baseColWidth="10" defaultRowHeight="15" x14ac:dyDescent="0.25"/>
  <cols>
    <col min="1" max="1" width="60.7109375" customWidth="1"/>
    <col min="2" max="12" width="16.7109375" customWidth="1"/>
  </cols>
  <sheetData>
    <row r="1" spans="1:12" ht="87" customHeight="1" x14ac:dyDescent="0.25">
      <c r="A1" s="7"/>
      <c r="B1" s="8"/>
      <c r="C1" s="17" t="s">
        <v>358</v>
      </c>
      <c r="D1" s="17"/>
      <c r="E1" s="17"/>
      <c r="F1" s="8"/>
      <c r="G1" s="8"/>
      <c r="H1" s="8"/>
      <c r="I1" s="8"/>
      <c r="J1" s="8"/>
      <c r="K1" s="8"/>
      <c r="L1" s="9"/>
    </row>
    <row r="2" spans="1:12" ht="30" customHeight="1" thickBot="1" x14ac:dyDescent="0.3">
      <c r="A2" s="10" t="s">
        <v>1</v>
      </c>
      <c r="B2" s="11" t="s">
        <v>130</v>
      </c>
      <c r="C2" s="11" t="s">
        <v>131</v>
      </c>
      <c r="D2" s="11" t="s">
        <v>351</v>
      </c>
      <c r="E2" s="11" t="s">
        <v>352</v>
      </c>
      <c r="F2" s="22" t="s">
        <v>3</v>
      </c>
      <c r="G2" s="23" t="s">
        <v>92</v>
      </c>
      <c r="H2" s="22" t="s">
        <v>353</v>
      </c>
      <c r="I2" s="11" t="s">
        <v>356</v>
      </c>
      <c r="J2" s="11" t="s">
        <v>355</v>
      </c>
      <c r="K2" s="11" t="s">
        <v>354</v>
      </c>
      <c r="L2" s="12" t="s">
        <v>4</v>
      </c>
    </row>
    <row r="3" spans="1:12" x14ac:dyDescent="0.25">
      <c r="A3" t="s">
        <v>132</v>
      </c>
      <c r="D3" s="20" t="s">
        <v>0</v>
      </c>
      <c r="E3" s="20"/>
      <c r="F3" s="21"/>
      <c r="H3" s="21"/>
    </row>
    <row r="5" spans="1:12" x14ac:dyDescent="0.25">
      <c r="A5" t="s">
        <v>133</v>
      </c>
    </row>
    <row r="6" spans="1:12" x14ac:dyDescent="0.25">
      <c r="A6" t="s">
        <v>134</v>
      </c>
      <c r="B6" s="5">
        <v>7586.1</v>
      </c>
      <c r="C6" s="5">
        <v>921.09</v>
      </c>
      <c r="D6" s="5">
        <v>216.32</v>
      </c>
      <c r="E6" s="5">
        <v>865.28</v>
      </c>
      <c r="F6" s="5">
        <v>1106.03</v>
      </c>
      <c r="G6" s="5">
        <v>135.85</v>
      </c>
      <c r="H6" s="5">
        <v>31.69</v>
      </c>
      <c r="I6" s="5">
        <v>0</v>
      </c>
      <c r="J6" s="5">
        <v>9588.7900000000009</v>
      </c>
      <c r="K6" s="5">
        <v>3924.42</v>
      </c>
      <c r="L6" s="5">
        <v>5664.37</v>
      </c>
    </row>
    <row r="7" spans="1:12" x14ac:dyDescent="0.25">
      <c r="A7" t="s">
        <v>135</v>
      </c>
      <c r="B7" s="5">
        <v>5731.35</v>
      </c>
      <c r="C7" s="5">
        <v>990.94</v>
      </c>
      <c r="D7" s="5">
        <v>216.32</v>
      </c>
      <c r="E7" s="5">
        <v>865.28</v>
      </c>
      <c r="F7" s="5">
        <v>724.78</v>
      </c>
      <c r="G7" s="5">
        <v>106.5</v>
      </c>
      <c r="H7" s="5">
        <v>31.69</v>
      </c>
      <c r="I7" s="5">
        <v>0</v>
      </c>
      <c r="J7" s="5">
        <v>7803.89</v>
      </c>
      <c r="K7" s="5">
        <v>2633.5</v>
      </c>
      <c r="L7" s="5">
        <v>5170.3900000000003</v>
      </c>
    </row>
    <row r="8" spans="1:12" s="2" customFormat="1" x14ac:dyDescent="0.25">
      <c r="A8" s="2" t="s">
        <v>136</v>
      </c>
      <c r="B8" s="6">
        <v>13317.45</v>
      </c>
      <c r="C8" s="6">
        <v>1912.03</v>
      </c>
      <c r="D8" s="6">
        <v>432.64</v>
      </c>
      <c r="E8" s="6">
        <v>1730.56</v>
      </c>
      <c r="F8" s="6">
        <v>1830.81</v>
      </c>
      <c r="G8" s="6">
        <v>242.35</v>
      </c>
      <c r="H8" s="6">
        <v>63.38</v>
      </c>
      <c r="I8" s="6">
        <v>0</v>
      </c>
      <c r="J8" s="6">
        <v>17392.68</v>
      </c>
      <c r="K8" s="6">
        <v>6557.92</v>
      </c>
      <c r="L8" s="6">
        <v>10834.76</v>
      </c>
    </row>
    <row r="9" spans="1:12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t="s">
        <v>137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t="s">
        <v>138</v>
      </c>
      <c r="B12" s="5">
        <v>9798.15</v>
      </c>
      <c r="C12" s="5">
        <v>1503.3</v>
      </c>
      <c r="D12" s="5">
        <v>216.32</v>
      </c>
      <c r="E12" s="5">
        <v>865.28</v>
      </c>
      <c r="F12" s="5">
        <v>1702.89</v>
      </c>
      <c r="G12" s="5">
        <v>169.91</v>
      </c>
      <c r="H12" s="5">
        <v>31.69</v>
      </c>
      <c r="I12" s="5">
        <v>0</v>
      </c>
      <c r="J12" s="5">
        <v>12383.05</v>
      </c>
      <c r="K12" s="5">
        <v>3979.39</v>
      </c>
      <c r="L12" s="5">
        <v>8403.66</v>
      </c>
    </row>
    <row r="13" spans="1:12" x14ac:dyDescent="0.25">
      <c r="A13" t="s">
        <v>139</v>
      </c>
      <c r="B13" s="5">
        <v>9798.15</v>
      </c>
      <c r="C13" s="5">
        <v>1655.56</v>
      </c>
      <c r="D13" s="5">
        <v>216.32</v>
      </c>
      <c r="E13" s="5">
        <v>865.28</v>
      </c>
      <c r="F13" s="5">
        <v>1735.41</v>
      </c>
      <c r="G13" s="5">
        <v>188.74</v>
      </c>
      <c r="H13" s="5">
        <v>31.69</v>
      </c>
      <c r="I13" s="5">
        <v>0</v>
      </c>
      <c r="J13" s="5">
        <v>12535.31</v>
      </c>
      <c r="K13" s="5">
        <v>6202.98</v>
      </c>
      <c r="L13" s="5">
        <v>6332.33</v>
      </c>
    </row>
    <row r="14" spans="1:12" s="2" customFormat="1" x14ac:dyDescent="0.25">
      <c r="A14" s="2" t="s">
        <v>140</v>
      </c>
      <c r="B14" s="6">
        <v>19596.3</v>
      </c>
      <c r="C14" s="6">
        <v>3158.86</v>
      </c>
      <c r="D14" s="6">
        <v>432.64</v>
      </c>
      <c r="E14" s="6">
        <v>1730.56</v>
      </c>
      <c r="F14" s="6">
        <v>3438.3</v>
      </c>
      <c r="G14" s="6">
        <v>358.65</v>
      </c>
      <c r="H14" s="6">
        <v>63.38</v>
      </c>
      <c r="I14" s="6">
        <v>0</v>
      </c>
      <c r="J14" s="6">
        <v>24918.36</v>
      </c>
      <c r="K14" s="6">
        <v>10182.370000000001</v>
      </c>
      <c r="L14" s="6">
        <v>14735.99</v>
      </c>
    </row>
    <row r="15" spans="1:12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t="s">
        <v>141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t="s">
        <v>142</v>
      </c>
      <c r="B18" s="5">
        <v>9321.2999999999993</v>
      </c>
      <c r="C18" s="5">
        <v>2015.75</v>
      </c>
      <c r="D18" s="5">
        <v>216.32</v>
      </c>
      <c r="E18" s="5">
        <v>865.28</v>
      </c>
      <c r="F18" s="5">
        <v>1710.5</v>
      </c>
      <c r="G18" s="5">
        <v>183.43</v>
      </c>
      <c r="H18" s="5">
        <v>31.69</v>
      </c>
      <c r="I18" s="5">
        <v>0</v>
      </c>
      <c r="J18" s="5">
        <v>12418.65</v>
      </c>
      <c r="K18" s="5">
        <v>2926.96</v>
      </c>
      <c r="L18" s="5">
        <v>9491.69</v>
      </c>
    </row>
    <row r="19" spans="1:12" x14ac:dyDescent="0.25">
      <c r="A19" t="s">
        <v>143</v>
      </c>
      <c r="B19" s="5">
        <v>8451.31</v>
      </c>
      <c r="C19" s="5">
        <v>2015.75</v>
      </c>
      <c r="D19" s="5">
        <v>216.32</v>
      </c>
      <c r="E19" s="5">
        <v>865.28</v>
      </c>
      <c r="F19" s="5">
        <v>1572.07</v>
      </c>
      <c r="G19" s="5">
        <v>178.39</v>
      </c>
      <c r="H19" s="5">
        <v>31.69</v>
      </c>
      <c r="I19" s="5">
        <v>0</v>
      </c>
      <c r="J19" s="5">
        <v>11548.66</v>
      </c>
      <c r="K19" s="5">
        <v>2774.42</v>
      </c>
      <c r="L19" s="5">
        <v>8774.24</v>
      </c>
    </row>
    <row r="20" spans="1:12" x14ac:dyDescent="0.25">
      <c r="A20" t="s">
        <v>144</v>
      </c>
      <c r="B20" s="5">
        <v>9321.2999999999993</v>
      </c>
      <c r="C20" s="5">
        <v>1577.64</v>
      </c>
      <c r="D20" s="5">
        <v>216.32</v>
      </c>
      <c r="E20" s="5">
        <v>865.28</v>
      </c>
      <c r="F20" s="5">
        <v>1616.92</v>
      </c>
      <c r="G20" s="5">
        <v>179.1</v>
      </c>
      <c r="H20" s="5">
        <v>31.69</v>
      </c>
      <c r="I20" s="5">
        <v>0</v>
      </c>
      <c r="J20" s="5">
        <v>11980.54</v>
      </c>
      <c r="K20" s="5">
        <v>2929.67</v>
      </c>
      <c r="L20" s="5">
        <v>9050.8700000000008</v>
      </c>
    </row>
    <row r="21" spans="1:12" x14ac:dyDescent="0.25">
      <c r="A21" t="s">
        <v>145</v>
      </c>
      <c r="B21" s="5">
        <v>4831.6499999999996</v>
      </c>
      <c r="C21" s="5">
        <v>401.95</v>
      </c>
      <c r="D21" s="5">
        <v>216.32</v>
      </c>
      <c r="E21" s="5">
        <v>865.28</v>
      </c>
      <c r="F21" s="5">
        <v>459.3</v>
      </c>
      <c r="G21" s="5">
        <v>83.35</v>
      </c>
      <c r="H21" s="5">
        <v>31.69</v>
      </c>
      <c r="I21" s="5">
        <v>0</v>
      </c>
      <c r="J21" s="5">
        <v>6315.2</v>
      </c>
      <c r="K21" s="5">
        <v>1507.45</v>
      </c>
      <c r="L21" s="5">
        <v>4807.75</v>
      </c>
    </row>
    <row r="22" spans="1:12" s="2" customFormat="1" x14ac:dyDescent="0.25">
      <c r="A22" s="2" t="s">
        <v>146</v>
      </c>
      <c r="B22" s="6">
        <v>31925.56</v>
      </c>
      <c r="C22" s="6">
        <v>6011.09</v>
      </c>
      <c r="D22" s="6">
        <v>865.28</v>
      </c>
      <c r="E22" s="6">
        <v>3461.12</v>
      </c>
      <c r="F22" s="6">
        <v>5358.79</v>
      </c>
      <c r="G22" s="6">
        <v>624.27</v>
      </c>
      <c r="H22" s="6">
        <v>126.76</v>
      </c>
      <c r="I22" s="6">
        <v>0</v>
      </c>
      <c r="J22" s="6">
        <v>42263.05</v>
      </c>
      <c r="K22" s="6">
        <v>10138.5</v>
      </c>
      <c r="L22" s="6">
        <v>32124.55</v>
      </c>
    </row>
    <row r="23" spans="1:12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t="s">
        <v>147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t="s">
        <v>148</v>
      </c>
      <c r="B26" s="5">
        <v>9798.15</v>
      </c>
      <c r="C26" s="5">
        <v>2069.4499999999998</v>
      </c>
      <c r="D26" s="5">
        <v>216.32</v>
      </c>
      <c r="E26" s="5">
        <v>865.28</v>
      </c>
      <c r="F26" s="5">
        <v>1823.82</v>
      </c>
      <c r="G26" s="5">
        <v>188.74</v>
      </c>
      <c r="H26" s="5">
        <v>31.69</v>
      </c>
      <c r="I26" s="5">
        <v>0</v>
      </c>
      <c r="J26" s="5">
        <v>12949.2</v>
      </c>
      <c r="K26" s="5">
        <v>3049.22</v>
      </c>
      <c r="L26" s="5">
        <v>9899.98</v>
      </c>
    </row>
    <row r="27" spans="1:12" x14ac:dyDescent="0.25">
      <c r="A27" t="s">
        <v>149</v>
      </c>
      <c r="B27" s="5">
        <v>9798.15</v>
      </c>
      <c r="C27" s="5">
        <v>1655.56</v>
      </c>
      <c r="D27" s="5">
        <v>216.32</v>
      </c>
      <c r="E27" s="5">
        <v>865.28</v>
      </c>
      <c r="F27" s="5">
        <v>1735.41</v>
      </c>
      <c r="G27" s="5">
        <v>188.74</v>
      </c>
      <c r="H27" s="5">
        <v>31.69</v>
      </c>
      <c r="I27" s="5">
        <v>0</v>
      </c>
      <c r="J27" s="5">
        <v>12535.31</v>
      </c>
      <c r="K27" s="5">
        <v>5699.59</v>
      </c>
      <c r="L27" s="5">
        <v>6835.72</v>
      </c>
    </row>
    <row r="28" spans="1:12" x14ac:dyDescent="0.25">
      <c r="A28" t="s">
        <v>150</v>
      </c>
      <c r="B28" s="5">
        <v>9798.15</v>
      </c>
      <c r="C28" s="5">
        <v>2119.23</v>
      </c>
      <c r="D28" s="5">
        <v>216.32</v>
      </c>
      <c r="E28" s="5">
        <v>865.28</v>
      </c>
      <c r="F28" s="5">
        <v>1834.46</v>
      </c>
      <c r="G28" s="5">
        <v>193.67</v>
      </c>
      <c r="H28" s="5">
        <v>31.69</v>
      </c>
      <c r="I28" s="5">
        <v>0</v>
      </c>
      <c r="J28" s="5">
        <v>12998.98</v>
      </c>
      <c r="K28" s="5">
        <v>3068.15</v>
      </c>
      <c r="L28" s="5">
        <v>9930.83</v>
      </c>
    </row>
    <row r="29" spans="1:12" x14ac:dyDescent="0.25">
      <c r="A29" t="s">
        <v>151</v>
      </c>
      <c r="B29" s="5">
        <v>9798.15</v>
      </c>
      <c r="C29" s="5">
        <v>1658.32</v>
      </c>
      <c r="D29" s="5">
        <v>216.32</v>
      </c>
      <c r="E29" s="5">
        <v>865.28</v>
      </c>
      <c r="F29" s="5">
        <v>1736</v>
      </c>
      <c r="G29" s="5">
        <v>189.08</v>
      </c>
      <c r="H29" s="5">
        <v>31.69</v>
      </c>
      <c r="I29" s="5">
        <v>0</v>
      </c>
      <c r="J29" s="5">
        <v>12538.07</v>
      </c>
      <c r="K29" s="5">
        <v>2961.97</v>
      </c>
      <c r="L29" s="5">
        <v>9576.1</v>
      </c>
    </row>
    <row r="30" spans="1:12" x14ac:dyDescent="0.25">
      <c r="A30" t="s">
        <v>152</v>
      </c>
      <c r="B30" s="5">
        <v>0</v>
      </c>
      <c r="C30" s="5">
        <v>502.02</v>
      </c>
      <c r="D30" s="5">
        <v>0</v>
      </c>
      <c r="E30" s="5">
        <v>865.28</v>
      </c>
      <c r="F30" s="5">
        <v>0</v>
      </c>
      <c r="G30" s="5">
        <v>0</v>
      </c>
      <c r="H30" s="5">
        <v>31.69</v>
      </c>
      <c r="I30" s="5">
        <v>0</v>
      </c>
      <c r="J30" s="5">
        <v>1367.3</v>
      </c>
      <c r="K30" s="5">
        <v>896.97</v>
      </c>
      <c r="L30" s="5">
        <v>470.33</v>
      </c>
    </row>
    <row r="31" spans="1:12" s="2" customFormat="1" x14ac:dyDescent="0.25">
      <c r="A31" s="2" t="s">
        <v>153</v>
      </c>
      <c r="B31" s="6">
        <v>39192.6</v>
      </c>
      <c r="C31" s="6">
        <v>8004.58</v>
      </c>
      <c r="D31" s="6">
        <v>865.28</v>
      </c>
      <c r="E31" s="6">
        <v>4326.3999999999996</v>
      </c>
      <c r="F31" s="6">
        <v>7129.69</v>
      </c>
      <c r="G31" s="6">
        <v>760.23</v>
      </c>
      <c r="H31" s="6">
        <v>158.44999999999999</v>
      </c>
      <c r="I31" s="6">
        <v>0</v>
      </c>
      <c r="J31" s="6">
        <v>52388.86</v>
      </c>
      <c r="K31" s="6">
        <v>15675.9</v>
      </c>
      <c r="L31" s="6">
        <v>36712.959999999999</v>
      </c>
    </row>
    <row r="32" spans="1:1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t="s">
        <v>154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t="s">
        <v>155</v>
      </c>
      <c r="B35" s="5">
        <v>6715.65</v>
      </c>
      <c r="C35" s="5">
        <v>1151.8</v>
      </c>
      <c r="D35" s="5">
        <v>216.32</v>
      </c>
      <c r="E35" s="5">
        <v>865.28</v>
      </c>
      <c r="F35" s="5">
        <v>969.39</v>
      </c>
      <c r="G35" s="5">
        <v>126.4</v>
      </c>
      <c r="H35" s="5">
        <v>31.69</v>
      </c>
      <c r="I35" s="5">
        <v>0</v>
      </c>
      <c r="J35" s="5">
        <v>8949.0499999999993</v>
      </c>
      <c r="K35" s="5">
        <v>2089.94</v>
      </c>
      <c r="L35" s="5">
        <v>6859.11</v>
      </c>
    </row>
    <row r="36" spans="1:12" x14ac:dyDescent="0.25">
      <c r="A36" t="s">
        <v>156</v>
      </c>
      <c r="B36" s="5">
        <v>10850.1</v>
      </c>
      <c r="C36" s="5">
        <v>0</v>
      </c>
      <c r="D36" s="5">
        <v>0</v>
      </c>
      <c r="E36" s="5">
        <v>832</v>
      </c>
      <c r="F36" s="5">
        <v>1606.48</v>
      </c>
      <c r="G36" s="5">
        <v>189.87</v>
      </c>
      <c r="H36" s="5">
        <v>31.69</v>
      </c>
      <c r="I36" s="5">
        <v>0</v>
      </c>
      <c r="J36" s="5">
        <v>11682.1</v>
      </c>
      <c r="K36" s="5">
        <v>2800.5</v>
      </c>
      <c r="L36" s="5">
        <v>8881.6</v>
      </c>
    </row>
    <row r="37" spans="1:12" x14ac:dyDescent="0.25">
      <c r="A37" t="s">
        <v>157</v>
      </c>
      <c r="B37" s="5">
        <v>4203.6000000000004</v>
      </c>
      <c r="C37" s="5">
        <v>161.24</v>
      </c>
      <c r="D37" s="5">
        <v>216.32</v>
      </c>
      <c r="E37" s="5">
        <v>865.28</v>
      </c>
      <c r="F37" s="5">
        <v>339.71</v>
      </c>
      <c r="G37" s="5">
        <v>63.68</v>
      </c>
      <c r="H37" s="5">
        <v>31.69</v>
      </c>
      <c r="I37" s="5">
        <v>0</v>
      </c>
      <c r="J37" s="5">
        <v>5446.44</v>
      </c>
      <c r="K37" s="5">
        <v>1354.78</v>
      </c>
      <c r="L37" s="5">
        <v>4091.66</v>
      </c>
    </row>
    <row r="38" spans="1:12" x14ac:dyDescent="0.25">
      <c r="A38" t="s">
        <v>158</v>
      </c>
      <c r="B38" s="5">
        <v>6405</v>
      </c>
      <c r="C38" s="5">
        <v>0</v>
      </c>
      <c r="D38" s="5">
        <v>216.32</v>
      </c>
      <c r="E38" s="5">
        <v>865.28</v>
      </c>
      <c r="F38" s="5">
        <v>663.81</v>
      </c>
      <c r="G38" s="5">
        <v>105.48</v>
      </c>
      <c r="H38" s="5">
        <v>31.69</v>
      </c>
      <c r="I38" s="5">
        <v>0</v>
      </c>
      <c r="J38" s="5">
        <v>7486.6</v>
      </c>
      <c r="K38" s="5">
        <v>1749.18</v>
      </c>
      <c r="L38" s="5">
        <v>5737.42</v>
      </c>
    </row>
    <row r="39" spans="1:12" s="2" customFormat="1" x14ac:dyDescent="0.25">
      <c r="A39" s="2" t="s">
        <v>159</v>
      </c>
      <c r="B39" s="6">
        <v>28174.35</v>
      </c>
      <c r="C39" s="6">
        <v>1313.04</v>
      </c>
      <c r="D39" s="6">
        <v>648.96</v>
      </c>
      <c r="E39" s="6">
        <v>3427.84</v>
      </c>
      <c r="F39" s="6">
        <v>3579.39</v>
      </c>
      <c r="G39" s="6">
        <v>485.43</v>
      </c>
      <c r="H39" s="6">
        <v>126.76</v>
      </c>
      <c r="I39" s="6">
        <v>0</v>
      </c>
      <c r="J39" s="6">
        <v>33564.19</v>
      </c>
      <c r="K39" s="6">
        <v>7994.4</v>
      </c>
      <c r="L39" s="6">
        <v>25569.79</v>
      </c>
    </row>
    <row r="40" spans="1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t="s">
        <v>160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t="s">
        <v>161</v>
      </c>
      <c r="B43" s="5">
        <v>4831.6499999999996</v>
      </c>
      <c r="C43" s="5">
        <v>617.91999999999996</v>
      </c>
      <c r="D43" s="5">
        <v>216.32</v>
      </c>
      <c r="E43" s="5">
        <v>865.28</v>
      </c>
      <c r="F43" s="5">
        <v>493.85</v>
      </c>
      <c r="G43" s="5">
        <v>85.83</v>
      </c>
      <c r="H43" s="5">
        <v>31.69</v>
      </c>
      <c r="I43" s="5">
        <v>0</v>
      </c>
      <c r="J43" s="5">
        <v>6531.17</v>
      </c>
      <c r="K43" s="5">
        <v>3761.26</v>
      </c>
      <c r="L43" s="5">
        <v>2769.91</v>
      </c>
    </row>
    <row r="44" spans="1:12" x14ac:dyDescent="0.25">
      <c r="A44" t="s">
        <v>162</v>
      </c>
      <c r="B44" s="5">
        <v>6715.65</v>
      </c>
      <c r="C44" s="5">
        <v>844.14</v>
      </c>
      <c r="D44" s="5">
        <v>216.32</v>
      </c>
      <c r="E44" s="5">
        <v>865.28</v>
      </c>
      <c r="F44" s="5">
        <v>903.67</v>
      </c>
      <c r="G44" s="5">
        <v>123.15</v>
      </c>
      <c r="H44" s="5">
        <v>31.69</v>
      </c>
      <c r="I44" s="5">
        <v>0</v>
      </c>
      <c r="J44" s="5">
        <v>8641.39</v>
      </c>
      <c r="K44" s="5">
        <v>3018.76</v>
      </c>
      <c r="L44" s="5">
        <v>5622.63</v>
      </c>
    </row>
    <row r="45" spans="1:12" x14ac:dyDescent="0.25">
      <c r="A45" t="s">
        <v>163</v>
      </c>
      <c r="B45" s="5">
        <v>6715.65</v>
      </c>
      <c r="C45" s="5">
        <v>1125.52</v>
      </c>
      <c r="D45" s="5">
        <v>216.32</v>
      </c>
      <c r="E45" s="5">
        <v>865.28</v>
      </c>
      <c r="F45" s="5">
        <v>963.78</v>
      </c>
      <c r="G45" s="5">
        <v>123.15</v>
      </c>
      <c r="H45" s="5">
        <v>31.69</v>
      </c>
      <c r="I45" s="5">
        <v>0</v>
      </c>
      <c r="J45" s="5">
        <v>8922.77</v>
      </c>
      <c r="K45" s="5">
        <v>4638.87</v>
      </c>
      <c r="L45" s="5">
        <v>4283.8999999999996</v>
      </c>
    </row>
    <row r="46" spans="1:12" x14ac:dyDescent="0.25">
      <c r="A46" t="s">
        <v>164</v>
      </c>
      <c r="B46" s="5">
        <v>4831.6499999999996</v>
      </c>
      <c r="C46" s="5">
        <v>843.9</v>
      </c>
      <c r="D46" s="5">
        <v>216.32</v>
      </c>
      <c r="E46" s="5">
        <v>865.28</v>
      </c>
      <c r="F46" s="5">
        <v>533.09</v>
      </c>
      <c r="G46" s="5">
        <v>88.3</v>
      </c>
      <c r="H46" s="5">
        <v>31.69</v>
      </c>
      <c r="I46" s="5">
        <v>0</v>
      </c>
      <c r="J46" s="5">
        <v>6757.15</v>
      </c>
      <c r="K46" s="5">
        <v>2668.37</v>
      </c>
      <c r="L46" s="5">
        <v>4088.78</v>
      </c>
    </row>
    <row r="47" spans="1:12" x14ac:dyDescent="0.25">
      <c r="A47" t="s">
        <v>165</v>
      </c>
      <c r="B47" s="5">
        <v>6715.65</v>
      </c>
      <c r="C47" s="5">
        <v>549.62</v>
      </c>
      <c r="D47" s="5">
        <v>216.32</v>
      </c>
      <c r="E47" s="5">
        <v>865.28</v>
      </c>
      <c r="F47" s="5">
        <v>840.76</v>
      </c>
      <c r="G47" s="5">
        <v>119.91</v>
      </c>
      <c r="H47" s="5">
        <v>31.69</v>
      </c>
      <c r="I47" s="5">
        <v>0</v>
      </c>
      <c r="J47" s="5">
        <v>8346.8700000000008</v>
      </c>
      <c r="K47" s="5">
        <v>3951.3</v>
      </c>
      <c r="L47" s="5">
        <v>4395.57</v>
      </c>
    </row>
    <row r="48" spans="1:12" x14ac:dyDescent="0.25">
      <c r="A48" t="s">
        <v>166</v>
      </c>
      <c r="B48" s="5">
        <v>6715.65</v>
      </c>
      <c r="C48" s="5">
        <v>549.62</v>
      </c>
      <c r="D48" s="5">
        <v>216.32</v>
      </c>
      <c r="E48" s="5">
        <v>865.28</v>
      </c>
      <c r="F48" s="5">
        <v>840.76</v>
      </c>
      <c r="G48" s="5">
        <v>119.91</v>
      </c>
      <c r="H48" s="5">
        <v>31.69</v>
      </c>
      <c r="I48" s="5">
        <v>0</v>
      </c>
      <c r="J48" s="5">
        <v>8346.8700000000008</v>
      </c>
      <c r="K48" s="5">
        <v>1950.39</v>
      </c>
      <c r="L48" s="5">
        <v>6396.48</v>
      </c>
    </row>
    <row r="49" spans="1:12" x14ac:dyDescent="0.25">
      <c r="A49" t="s">
        <v>167</v>
      </c>
      <c r="B49" s="5">
        <v>6715.65</v>
      </c>
      <c r="C49" s="5">
        <v>549.62</v>
      </c>
      <c r="D49" s="5">
        <v>216.32</v>
      </c>
      <c r="E49" s="5">
        <v>865.28</v>
      </c>
      <c r="F49" s="5">
        <v>840.76</v>
      </c>
      <c r="G49" s="5">
        <v>119.91</v>
      </c>
      <c r="H49" s="5">
        <v>31.69</v>
      </c>
      <c r="I49" s="5">
        <v>0</v>
      </c>
      <c r="J49" s="5">
        <v>8346.8700000000008</v>
      </c>
      <c r="K49" s="5">
        <v>4725.66</v>
      </c>
      <c r="L49" s="5">
        <v>3621.21</v>
      </c>
    </row>
    <row r="50" spans="1:12" x14ac:dyDescent="0.25">
      <c r="A50" t="s">
        <v>168</v>
      </c>
      <c r="B50" s="5">
        <v>4831.6499999999996</v>
      </c>
      <c r="C50" s="5">
        <v>401.95</v>
      </c>
      <c r="D50" s="5">
        <v>216.32</v>
      </c>
      <c r="E50" s="5">
        <v>865.28</v>
      </c>
      <c r="F50" s="5">
        <v>459.3</v>
      </c>
      <c r="G50" s="5">
        <v>83.35</v>
      </c>
      <c r="H50" s="5">
        <v>31.69</v>
      </c>
      <c r="I50" s="5">
        <v>0</v>
      </c>
      <c r="J50" s="5">
        <v>6315.2</v>
      </c>
      <c r="K50" s="5">
        <v>3255.98</v>
      </c>
      <c r="L50" s="5">
        <v>3059.22</v>
      </c>
    </row>
    <row r="51" spans="1:12" x14ac:dyDescent="0.25">
      <c r="A51" t="s">
        <v>169</v>
      </c>
      <c r="B51" s="5">
        <v>6715.65</v>
      </c>
      <c r="C51" s="5">
        <v>536.48</v>
      </c>
      <c r="D51" s="5">
        <v>216.32</v>
      </c>
      <c r="E51" s="5">
        <v>865.28</v>
      </c>
      <c r="F51" s="5">
        <v>837.95</v>
      </c>
      <c r="G51" s="5">
        <v>116.66</v>
      </c>
      <c r="H51" s="5">
        <v>31.69</v>
      </c>
      <c r="I51" s="5">
        <v>0</v>
      </c>
      <c r="J51" s="5">
        <v>8333.73</v>
      </c>
      <c r="K51" s="5">
        <v>1942.11</v>
      </c>
      <c r="L51" s="5">
        <v>6391.62</v>
      </c>
    </row>
    <row r="52" spans="1:12" x14ac:dyDescent="0.25">
      <c r="A52" t="s">
        <v>170</v>
      </c>
      <c r="B52" s="5">
        <v>10850.1</v>
      </c>
      <c r="C52" s="5">
        <v>0</v>
      </c>
      <c r="D52" s="5">
        <v>0</v>
      </c>
      <c r="E52" s="5">
        <v>832</v>
      </c>
      <c r="F52" s="5">
        <v>1606.48</v>
      </c>
      <c r="G52" s="5">
        <v>189.87</v>
      </c>
      <c r="H52" s="5">
        <v>0</v>
      </c>
      <c r="I52" s="5">
        <v>0</v>
      </c>
      <c r="J52" s="5">
        <v>11682.1</v>
      </c>
      <c r="K52" s="5">
        <v>2768.81</v>
      </c>
      <c r="L52" s="5">
        <v>8913.2900000000009</v>
      </c>
    </row>
    <row r="53" spans="1:12" s="2" customFormat="1" x14ac:dyDescent="0.25">
      <c r="A53" s="2" t="s">
        <v>171</v>
      </c>
      <c r="B53" s="6">
        <v>65638.95</v>
      </c>
      <c r="C53" s="6">
        <v>6018.77</v>
      </c>
      <c r="D53" s="6">
        <v>1946.88</v>
      </c>
      <c r="E53" s="6">
        <v>8619.52</v>
      </c>
      <c r="F53" s="6">
        <v>8320.4</v>
      </c>
      <c r="G53" s="6">
        <v>1170.04</v>
      </c>
      <c r="H53" s="6">
        <v>285.20999999999998</v>
      </c>
      <c r="I53" s="6">
        <v>0</v>
      </c>
      <c r="J53" s="6">
        <v>82224.12</v>
      </c>
      <c r="K53" s="6">
        <v>32681.51</v>
      </c>
      <c r="L53" s="6">
        <v>49542.61</v>
      </c>
    </row>
    <row r="54" spans="1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t="s">
        <v>39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t="s">
        <v>172</v>
      </c>
      <c r="B57" s="5">
        <v>6715.65</v>
      </c>
      <c r="C57" s="5">
        <v>844.14</v>
      </c>
      <c r="D57" s="5">
        <v>216.32</v>
      </c>
      <c r="E57" s="5">
        <v>865.28</v>
      </c>
      <c r="F57" s="5">
        <v>903.67</v>
      </c>
      <c r="G57" s="5">
        <v>123.15</v>
      </c>
      <c r="H57" s="5">
        <v>31.69</v>
      </c>
      <c r="I57" s="5">
        <v>0</v>
      </c>
      <c r="J57" s="5">
        <v>8641.39</v>
      </c>
      <c r="K57" s="5">
        <v>2904.21</v>
      </c>
      <c r="L57" s="5">
        <v>5737.18</v>
      </c>
    </row>
    <row r="58" spans="1:12" x14ac:dyDescent="0.25">
      <c r="A58" t="s">
        <v>173</v>
      </c>
      <c r="B58" s="5">
        <v>6715.65</v>
      </c>
      <c r="C58" s="5">
        <v>536.48</v>
      </c>
      <c r="D58" s="5">
        <v>216.32</v>
      </c>
      <c r="E58" s="5">
        <v>865.28</v>
      </c>
      <c r="F58" s="5">
        <v>837.95</v>
      </c>
      <c r="G58" s="5">
        <v>116.66</v>
      </c>
      <c r="H58" s="5">
        <v>31.69</v>
      </c>
      <c r="I58" s="5">
        <v>0</v>
      </c>
      <c r="J58" s="5">
        <v>8333.73</v>
      </c>
      <c r="K58" s="5">
        <v>1942.11</v>
      </c>
      <c r="L58" s="5">
        <v>6391.62</v>
      </c>
    </row>
    <row r="59" spans="1:12" x14ac:dyDescent="0.25">
      <c r="A59" t="s">
        <v>174</v>
      </c>
      <c r="B59" s="5">
        <v>4831.5</v>
      </c>
      <c r="C59" s="5">
        <v>195.97</v>
      </c>
      <c r="D59" s="5">
        <v>216.32</v>
      </c>
      <c r="E59" s="5">
        <v>865.28</v>
      </c>
      <c r="F59" s="5">
        <v>426.31</v>
      </c>
      <c r="G59" s="5">
        <v>80.87</v>
      </c>
      <c r="H59" s="5">
        <v>31.69</v>
      </c>
      <c r="I59" s="5">
        <v>0</v>
      </c>
      <c r="J59" s="5">
        <v>6109.07</v>
      </c>
      <c r="K59" s="5">
        <v>1470.29</v>
      </c>
      <c r="L59" s="5">
        <v>4638.78</v>
      </c>
    </row>
    <row r="60" spans="1:12" x14ac:dyDescent="0.25">
      <c r="A60" t="s">
        <v>175</v>
      </c>
      <c r="B60" s="5">
        <v>10850.1</v>
      </c>
      <c r="C60" s="5">
        <v>0</v>
      </c>
      <c r="D60" s="5">
        <v>0</v>
      </c>
      <c r="E60" s="5">
        <v>832</v>
      </c>
      <c r="F60" s="5">
        <v>1606.48</v>
      </c>
      <c r="G60" s="5">
        <v>189.87</v>
      </c>
      <c r="H60" s="5">
        <v>0</v>
      </c>
      <c r="I60" s="5">
        <v>0</v>
      </c>
      <c r="J60" s="5">
        <v>11682.1</v>
      </c>
      <c r="K60" s="5">
        <v>2768.81</v>
      </c>
      <c r="L60" s="5">
        <v>8913.2900000000009</v>
      </c>
    </row>
    <row r="61" spans="1:12" s="2" customFormat="1" x14ac:dyDescent="0.25">
      <c r="A61" s="2" t="s">
        <v>176</v>
      </c>
      <c r="B61" s="6">
        <v>29112.9</v>
      </c>
      <c r="C61" s="6">
        <v>1576.59</v>
      </c>
      <c r="D61" s="6">
        <v>648.96</v>
      </c>
      <c r="E61" s="6">
        <v>3427.84</v>
      </c>
      <c r="F61" s="6">
        <v>3774.41</v>
      </c>
      <c r="G61" s="6">
        <v>510.55</v>
      </c>
      <c r="H61" s="6">
        <v>95.07</v>
      </c>
      <c r="I61" s="6">
        <v>0</v>
      </c>
      <c r="J61" s="6">
        <v>34766.29</v>
      </c>
      <c r="K61" s="6">
        <v>9085.42</v>
      </c>
      <c r="L61" s="6">
        <v>25680.87</v>
      </c>
    </row>
    <row r="62" spans="1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t="s">
        <v>177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t="s">
        <v>178</v>
      </c>
      <c r="B65" s="5">
        <v>6715.65</v>
      </c>
      <c r="C65" s="5">
        <v>844.14</v>
      </c>
      <c r="D65" s="5">
        <v>216.32</v>
      </c>
      <c r="E65" s="5">
        <v>865.28</v>
      </c>
      <c r="F65" s="5">
        <v>903.67</v>
      </c>
      <c r="G65" s="5">
        <v>123.15</v>
      </c>
      <c r="H65" s="5">
        <v>31.69</v>
      </c>
      <c r="I65" s="5">
        <v>0</v>
      </c>
      <c r="J65" s="5">
        <v>8641.39</v>
      </c>
      <c r="K65" s="5">
        <v>3578.76</v>
      </c>
      <c r="L65" s="5">
        <v>5062.63</v>
      </c>
    </row>
    <row r="66" spans="1:12" x14ac:dyDescent="0.25">
      <c r="A66" t="s">
        <v>179</v>
      </c>
      <c r="B66" s="5">
        <v>6404.85</v>
      </c>
      <c r="C66" s="5">
        <v>525.26</v>
      </c>
      <c r="D66" s="5">
        <v>216.32</v>
      </c>
      <c r="E66" s="5">
        <v>865.28</v>
      </c>
      <c r="F66" s="5">
        <v>769.17</v>
      </c>
      <c r="G66" s="5">
        <v>113.87</v>
      </c>
      <c r="H66" s="5">
        <v>31.69</v>
      </c>
      <c r="I66" s="5">
        <v>0</v>
      </c>
      <c r="J66" s="5">
        <v>8011.71</v>
      </c>
      <c r="K66" s="5">
        <v>2108.59</v>
      </c>
      <c r="L66" s="5">
        <v>5903.12</v>
      </c>
    </row>
    <row r="67" spans="1:12" x14ac:dyDescent="0.25">
      <c r="A67" t="s">
        <v>180</v>
      </c>
      <c r="B67" s="5">
        <v>6715.65</v>
      </c>
      <c r="C67" s="5">
        <v>844.14</v>
      </c>
      <c r="D67" s="5">
        <v>216.32</v>
      </c>
      <c r="E67" s="5">
        <v>865.28</v>
      </c>
      <c r="F67" s="5">
        <v>903.67</v>
      </c>
      <c r="G67" s="5">
        <v>123.15</v>
      </c>
      <c r="H67" s="5">
        <v>31.69</v>
      </c>
      <c r="I67" s="5">
        <v>0</v>
      </c>
      <c r="J67" s="5">
        <v>8641.39</v>
      </c>
      <c r="K67" s="5">
        <v>2018.76</v>
      </c>
      <c r="L67" s="5">
        <v>6622.63</v>
      </c>
    </row>
    <row r="68" spans="1:12" x14ac:dyDescent="0.25">
      <c r="A68" t="s">
        <v>181</v>
      </c>
      <c r="B68" s="5">
        <v>6715.65</v>
      </c>
      <c r="C68" s="5">
        <v>1125.52</v>
      </c>
      <c r="D68" s="5">
        <v>216.32</v>
      </c>
      <c r="E68" s="5">
        <v>865.28</v>
      </c>
      <c r="F68" s="5">
        <v>963.78</v>
      </c>
      <c r="G68" s="5">
        <v>123.15</v>
      </c>
      <c r="H68" s="5">
        <v>31.69</v>
      </c>
      <c r="I68" s="5">
        <v>0</v>
      </c>
      <c r="J68" s="5">
        <v>8922.77</v>
      </c>
      <c r="K68" s="5">
        <v>3196.12</v>
      </c>
      <c r="L68" s="5">
        <v>5726.65</v>
      </c>
    </row>
    <row r="69" spans="1:12" x14ac:dyDescent="0.25">
      <c r="A69" t="s">
        <v>182</v>
      </c>
      <c r="B69" s="5">
        <v>6715.65</v>
      </c>
      <c r="C69" s="5">
        <v>1125.52</v>
      </c>
      <c r="D69" s="5">
        <v>216.32</v>
      </c>
      <c r="E69" s="5">
        <v>865.28</v>
      </c>
      <c r="F69" s="5">
        <v>963.78</v>
      </c>
      <c r="G69" s="5">
        <v>123.15</v>
      </c>
      <c r="H69" s="5">
        <v>31.69</v>
      </c>
      <c r="I69" s="5">
        <v>0</v>
      </c>
      <c r="J69" s="5">
        <v>8922.77</v>
      </c>
      <c r="K69" s="5">
        <v>4261.8900000000003</v>
      </c>
      <c r="L69" s="5">
        <v>4660.88</v>
      </c>
    </row>
    <row r="70" spans="1:12" x14ac:dyDescent="0.25">
      <c r="A70" t="s">
        <v>183</v>
      </c>
      <c r="B70" s="5">
        <v>4967.17</v>
      </c>
      <c r="C70" s="5">
        <v>721.46</v>
      </c>
      <c r="D70" s="5">
        <v>216.32</v>
      </c>
      <c r="E70" s="5">
        <v>865.28</v>
      </c>
      <c r="F70" s="5">
        <v>599.96</v>
      </c>
      <c r="G70" s="5">
        <v>89.19</v>
      </c>
      <c r="H70" s="5">
        <v>31.69</v>
      </c>
      <c r="I70" s="5">
        <v>0</v>
      </c>
      <c r="J70" s="5">
        <v>7534.41</v>
      </c>
      <c r="K70" s="5">
        <v>2826.73</v>
      </c>
      <c r="L70" s="5">
        <v>4707.68</v>
      </c>
    </row>
    <row r="71" spans="1:12" s="2" customFormat="1" x14ac:dyDescent="0.25">
      <c r="A71" s="2" t="s">
        <v>184</v>
      </c>
      <c r="B71" s="6">
        <v>38234.620000000003</v>
      </c>
      <c r="C71" s="6">
        <v>5186.04</v>
      </c>
      <c r="D71" s="6">
        <v>1297.92</v>
      </c>
      <c r="E71" s="6">
        <v>5191.68</v>
      </c>
      <c r="F71" s="6">
        <v>5104.03</v>
      </c>
      <c r="G71" s="6">
        <v>695.66</v>
      </c>
      <c r="H71" s="6">
        <v>190.14</v>
      </c>
      <c r="I71" s="6">
        <v>0</v>
      </c>
      <c r="J71" s="6">
        <v>50674.44</v>
      </c>
      <c r="K71" s="6">
        <v>17990.849999999999</v>
      </c>
      <c r="L71" s="6">
        <v>32683.59</v>
      </c>
    </row>
    <row r="72" spans="1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t="s">
        <v>185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t="s">
        <v>186</v>
      </c>
      <c r="B75" s="5">
        <v>6715.65</v>
      </c>
      <c r="C75" s="5">
        <v>549.62</v>
      </c>
      <c r="D75" s="5">
        <v>216.32</v>
      </c>
      <c r="E75" s="5">
        <v>865.28</v>
      </c>
      <c r="F75" s="5">
        <v>840.76</v>
      </c>
      <c r="G75" s="5">
        <v>119.91</v>
      </c>
      <c r="H75" s="5">
        <v>31.69</v>
      </c>
      <c r="I75" s="5">
        <v>0</v>
      </c>
      <c r="J75" s="5">
        <v>8346.8700000000008</v>
      </c>
      <c r="K75" s="5">
        <v>1950.39</v>
      </c>
      <c r="L75" s="5">
        <v>6396.48</v>
      </c>
    </row>
    <row r="76" spans="1:12" x14ac:dyDescent="0.25">
      <c r="A76" t="s">
        <v>187</v>
      </c>
      <c r="B76" s="5">
        <v>6715.65</v>
      </c>
      <c r="C76" s="5">
        <v>1125.52</v>
      </c>
      <c r="D76" s="5">
        <v>216.32</v>
      </c>
      <c r="E76" s="5">
        <v>865.28</v>
      </c>
      <c r="F76" s="5">
        <v>963.78</v>
      </c>
      <c r="G76" s="5">
        <v>123.15</v>
      </c>
      <c r="H76" s="5">
        <v>31.69</v>
      </c>
      <c r="I76" s="5">
        <v>0</v>
      </c>
      <c r="J76" s="5">
        <v>8922.77</v>
      </c>
      <c r="K76" s="5">
        <v>2078.87</v>
      </c>
      <c r="L76" s="5">
        <v>6843.9</v>
      </c>
    </row>
    <row r="77" spans="1:12" x14ac:dyDescent="0.25">
      <c r="A77" t="s">
        <v>188</v>
      </c>
      <c r="B77" s="5">
        <v>6715.65</v>
      </c>
      <c r="C77" s="5">
        <v>1125.52</v>
      </c>
      <c r="D77" s="5">
        <v>216.32</v>
      </c>
      <c r="E77" s="5">
        <v>865.28</v>
      </c>
      <c r="F77" s="5">
        <v>963.78</v>
      </c>
      <c r="G77" s="5">
        <v>123.15</v>
      </c>
      <c r="H77" s="5">
        <v>31.69</v>
      </c>
      <c r="I77" s="5">
        <v>0</v>
      </c>
      <c r="J77" s="5">
        <v>8922.77</v>
      </c>
      <c r="K77" s="5">
        <v>2078.87</v>
      </c>
      <c r="L77" s="5">
        <v>6843.9</v>
      </c>
    </row>
    <row r="78" spans="1:12" x14ac:dyDescent="0.25">
      <c r="A78" t="s">
        <v>189</v>
      </c>
      <c r="B78" s="5">
        <v>6715.65</v>
      </c>
      <c r="C78" s="5">
        <v>844.14</v>
      </c>
      <c r="D78" s="5">
        <v>216.32</v>
      </c>
      <c r="E78" s="5">
        <v>865.28</v>
      </c>
      <c r="F78" s="5">
        <v>903.67</v>
      </c>
      <c r="G78" s="5">
        <v>123.15</v>
      </c>
      <c r="H78" s="5">
        <v>31.69</v>
      </c>
      <c r="I78" s="5">
        <v>0</v>
      </c>
      <c r="J78" s="5">
        <v>8641.39</v>
      </c>
      <c r="K78" s="5">
        <v>3878.36</v>
      </c>
      <c r="L78" s="5">
        <v>4763.03</v>
      </c>
    </row>
    <row r="79" spans="1:12" x14ac:dyDescent="0.25">
      <c r="A79" t="s">
        <v>190</v>
      </c>
      <c r="B79" s="5">
        <v>6715.65</v>
      </c>
      <c r="C79" s="5">
        <v>549.62</v>
      </c>
      <c r="D79" s="5">
        <v>216.32</v>
      </c>
      <c r="E79" s="5">
        <v>865.28</v>
      </c>
      <c r="F79" s="5">
        <v>840.76</v>
      </c>
      <c r="G79" s="5">
        <v>119.91</v>
      </c>
      <c r="H79" s="5">
        <v>31.69</v>
      </c>
      <c r="I79" s="5">
        <v>0</v>
      </c>
      <c r="J79" s="5">
        <v>8346.8700000000008</v>
      </c>
      <c r="K79" s="5">
        <v>1950.39</v>
      </c>
      <c r="L79" s="5">
        <v>6396.48</v>
      </c>
    </row>
    <row r="80" spans="1:12" x14ac:dyDescent="0.25">
      <c r="A80" t="s">
        <v>191</v>
      </c>
      <c r="B80" s="5">
        <v>6715.65</v>
      </c>
      <c r="C80" s="5">
        <v>549.62</v>
      </c>
      <c r="D80" s="5">
        <v>216.32</v>
      </c>
      <c r="E80" s="5">
        <v>865.28</v>
      </c>
      <c r="F80" s="5">
        <v>840.76</v>
      </c>
      <c r="G80" s="5">
        <v>119.91</v>
      </c>
      <c r="H80" s="5">
        <v>31.69</v>
      </c>
      <c r="I80" s="5">
        <v>0</v>
      </c>
      <c r="J80" s="5">
        <v>8346.8700000000008</v>
      </c>
      <c r="K80" s="5">
        <v>1950.39</v>
      </c>
      <c r="L80" s="5">
        <v>6396.48</v>
      </c>
    </row>
    <row r="81" spans="1:12" x14ac:dyDescent="0.25">
      <c r="A81" t="s">
        <v>192</v>
      </c>
      <c r="B81" s="5">
        <v>3929.74</v>
      </c>
      <c r="C81" s="5">
        <v>391.95</v>
      </c>
      <c r="D81" s="5">
        <v>216.32</v>
      </c>
      <c r="E81" s="5">
        <v>865.28</v>
      </c>
      <c r="F81" s="5">
        <v>363.8</v>
      </c>
      <c r="G81" s="5">
        <v>75.989999999999995</v>
      </c>
      <c r="H81" s="5">
        <v>31.69</v>
      </c>
      <c r="I81" s="5">
        <v>0</v>
      </c>
      <c r="J81" s="5">
        <v>5403.29</v>
      </c>
      <c r="K81" s="5">
        <v>1394.08</v>
      </c>
      <c r="L81" s="5">
        <v>4009.21</v>
      </c>
    </row>
    <row r="82" spans="1:12" x14ac:dyDescent="0.25">
      <c r="A82" t="s">
        <v>193</v>
      </c>
      <c r="B82" s="5">
        <v>6715.35</v>
      </c>
      <c r="C82" s="5">
        <v>536.46</v>
      </c>
      <c r="D82" s="5">
        <v>216.32</v>
      </c>
      <c r="E82" s="5">
        <v>865.28</v>
      </c>
      <c r="F82" s="5">
        <v>837.88</v>
      </c>
      <c r="G82" s="5">
        <v>116.65</v>
      </c>
      <c r="H82" s="5">
        <v>31.69</v>
      </c>
      <c r="I82" s="5">
        <v>0</v>
      </c>
      <c r="J82" s="5">
        <v>8333.41</v>
      </c>
      <c r="K82" s="5">
        <v>1942.03</v>
      </c>
      <c r="L82" s="5">
        <v>6391.38</v>
      </c>
    </row>
    <row r="83" spans="1:12" x14ac:dyDescent="0.25">
      <c r="A83" t="s">
        <v>194</v>
      </c>
      <c r="B83" s="5">
        <v>6715.65</v>
      </c>
      <c r="C83" s="5">
        <v>268.24</v>
      </c>
      <c r="D83" s="5">
        <v>216.32</v>
      </c>
      <c r="E83" s="5">
        <v>865.28</v>
      </c>
      <c r="F83" s="5">
        <v>780.66</v>
      </c>
      <c r="G83" s="5">
        <v>116.66</v>
      </c>
      <c r="H83" s="5">
        <v>31.69</v>
      </c>
      <c r="I83" s="5">
        <v>0</v>
      </c>
      <c r="J83" s="5">
        <v>8065.49</v>
      </c>
      <c r="K83" s="5">
        <v>1884.82</v>
      </c>
      <c r="L83" s="5">
        <v>6180.67</v>
      </c>
    </row>
    <row r="84" spans="1:12" x14ac:dyDescent="0.25">
      <c r="A84" t="s">
        <v>195</v>
      </c>
      <c r="B84" s="5">
        <v>6715.65</v>
      </c>
      <c r="C84" s="5">
        <v>268.24</v>
      </c>
      <c r="D84" s="5">
        <v>216.32</v>
      </c>
      <c r="E84" s="5">
        <v>865.28</v>
      </c>
      <c r="F84" s="5">
        <v>780.66</v>
      </c>
      <c r="G84" s="5">
        <v>116.66</v>
      </c>
      <c r="H84" s="5">
        <v>31.69</v>
      </c>
      <c r="I84" s="5">
        <v>0</v>
      </c>
      <c r="J84" s="5">
        <v>8065.49</v>
      </c>
      <c r="K84" s="5">
        <v>1884.82</v>
      </c>
      <c r="L84" s="5">
        <v>6180.67</v>
      </c>
    </row>
    <row r="85" spans="1:12" x14ac:dyDescent="0.25">
      <c r="A85" t="s">
        <v>196</v>
      </c>
      <c r="B85" s="5">
        <v>6715.65</v>
      </c>
      <c r="C85" s="5">
        <v>268.24</v>
      </c>
      <c r="D85" s="5">
        <v>216.32</v>
      </c>
      <c r="E85" s="5">
        <v>865.28</v>
      </c>
      <c r="F85" s="5">
        <v>780.66</v>
      </c>
      <c r="G85" s="5">
        <v>116.66</v>
      </c>
      <c r="H85" s="5">
        <v>31.69</v>
      </c>
      <c r="I85" s="5">
        <v>0</v>
      </c>
      <c r="J85" s="5">
        <v>8065.49</v>
      </c>
      <c r="K85" s="5">
        <v>2376.39</v>
      </c>
      <c r="L85" s="5">
        <v>5689.1</v>
      </c>
    </row>
    <row r="86" spans="1:12" x14ac:dyDescent="0.25">
      <c r="A86" t="s">
        <v>197</v>
      </c>
      <c r="B86" s="5">
        <v>10850.1</v>
      </c>
      <c r="C86" s="5">
        <v>0</v>
      </c>
      <c r="D86" s="5">
        <v>0</v>
      </c>
      <c r="E86" s="5">
        <v>832</v>
      </c>
      <c r="F86" s="5">
        <v>1606.48</v>
      </c>
      <c r="G86" s="5">
        <v>189.87</v>
      </c>
      <c r="H86" s="5">
        <v>0</v>
      </c>
      <c r="I86" s="5">
        <v>0</v>
      </c>
      <c r="J86" s="5">
        <v>11682.1</v>
      </c>
      <c r="K86" s="5">
        <v>2768.81</v>
      </c>
      <c r="L86" s="5">
        <v>8913.2900000000009</v>
      </c>
    </row>
    <row r="87" spans="1:12" s="2" customFormat="1" x14ac:dyDescent="0.25">
      <c r="A87" s="2" t="s">
        <v>198</v>
      </c>
      <c r="B87" s="6">
        <v>81936.039999999994</v>
      </c>
      <c r="C87" s="6">
        <v>6477.17</v>
      </c>
      <c r="D87" s="6">
        <v>2379.52</v>
      </c>
      <c r="E87" s="6">
        <v>10350.08</v>
      </c>
      <c r="F87" s="6">
        <v>10503.65</v>
      </c>
      <c r="G87" s="6">
        <v>1461.67</v>
      </c>
      <c r="H87" s="6">
        <v>348.59</v>
      </c>
      <c r="I87" s="6">
        <v>0</v>
      </c>
      <c r="J87" s="6">
        <v>101142.81</v>
      </c>
      <c r="K87" s="6">
        <v>26138.22</v>
      </c>
      <c r="L87" s="6">
        <v>75004.59</v>
      </c>
    </row>
    <row r="88" spans="1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t="s">
        <v>77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t="s">
        <v>199</v>
      </c>
      <c r="B91" s="5">
        <v>6405</v>
      </c>
      <c r="C91" s="5">
        <v>982.7</v>
      </c>
      <c r="D91" s="5">
        <v>216.32</v>
      </c>
      <c r="E91" s="5">
        <v>865.28</v>
      </c>
      <c r="F91" s="5">
        <v>866.91</v>
      </c>
      <c r="G91" s="5">
        <v>105.48</v>
      </c>
      <c r="H91" s="5">
        <v>31.69</v>
      </c>
      <c r="I91" s="5">
        <v>0</v>
      </c>
      <c r="J91" s="5">
        <v>8469.2999999999993</v>
      </c>
      <c r="K91" s="5">
        <v>3725.7</v>
      </c>
      <c r="L91" s="5">
        <v>4743.6000000000004</v>
      </c>
    </row>
    <row r="92" spans="1:12" x14ac:dyDescent="0.25">
      <c r="A92" t="s">
        <v>200</v>
      </c>
      <c r="B92" s="5">
        <v>6715.65</v>
      </c>
      <c r="C92" s="5">
        <v>1151.8</v>
      </c>
      <c r="D92" s="5">
        <v>216.32</v>
      </c>
      <c r="E92" s="5">
        <v>865.28</v>
      </c>
      <c r="F92" s="5">
        <v>969.39</v>
      </c>
      <c r="G92" s="5">
        <v>126.4</v>
      </c>
      <c r="H92" s="5">
        <v>31.69</v>
      </c>
      <c r="I92" s="5">
        <v>0</v>
      </c>
      <c r="J92" s="5">
        <v>8949.0499999999993</v>
      </c>
      <c r="K92" s="5">
        <v>2089.94</v>
      </c>
      <c r="L92" s="5">
        <v>6859.11</v>
      </c>
    </row>
    <row r="93" spans="1:12" s="2" customFormat="1" x14ac:dyDescent="0.25">
      <c r="A93" s="2" t="s">
        <v>201</v>
      </c>
      <c r="B93" s="6">
        <v>13120.65</v>
      </c>
      <c r="C93" s="6">
        <v>2134.5</v>
      </c>
      <c r="D93" s="6">
        <v>432.64</v>
      </c>
      <c r="E93" s="6">
        <v>1730.56</v>
      </c>
      <c r="F93" s="6">
        <v>1836.3</v>
      </c>
      <c r="G93" s="6">
        <v>231.88</v>
      </c>
      <c r="H93" s="6">
        <v>63.38</v>
      </c>
      <c r="I93" s="6">
        <v>0</v>
      </c>
      <c r="J93" s="6">
        <v>17418.349999999999</v>
      </c>
      <c r="K93" s="6">
        <v>5815.64</v>
      </c>
      <c r="L93" s="6">
        <v>11602.71</v>
      </c>
    </row>
    <row r="94" spans="1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t="s">
        <v>202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t="s">
        <v>203</v>
      </c>
      <c r="B97" s="5">
        <v>4203.6000000000004</v>
      </c>
      <c r="C97" s="5">
        <v>926.6</v>
      </c>
      <c r="D97" s="5">
        <v>216.32</v>
      </c>
      <c r="E97" s="5">
        <v>865.28</v>
      </c>
      <c r="F97" s="5">
        <v>442.75</v>
      </c>
      <c r="G97" s="5">
        <v>75.61</v>
      </c>
      <c r="H97" s="5">
        <v>31.69</v>
      </c>
      <c r="I97" s="5">
        <v>0</v>
      </c>
      <c r="J97" s="5">
        <v>6211.8</v>
      </c>
      <c r="K97" s="5">
        <v>1477.88</v>
      </c>
      <c r="L97" s="5">
        <v>4733.92</v>
      </c>
    </row>
    <row r="98" spans="1:12" x14ac:dyDescent="0.25">
      <c r="A98" t="s">
        <v>204</v>
      </c>
      <c r="B98" s="5">
        <v>6715.65</v>
      </c>
      <c r="C98" s="5">
        <v>844.14</v>
      </c>
      <c r="D98" s="5">
        <v>216.32</v>
      </c>
      <c r="E98" s="5">
        <v>865.28</v>
      </c>
      <c r="F98" s="5">
        <v>903.67</v>
      </c>
      <c r="G98" s="5">
        <v>123.15</v>
      </c>
      <c r="H98" s="5">
        <v>31.69</v>
      </c>
      <c r="I98" s="5">
        <v>0</v>
      </c>
      <c r="J98" s="5">
        <v>8641.39</v>
      </c>
      <c r="K98" s="5">
        <v>3650.34</v>
      </c>
      <c r="L98" s="5">
        <v>4991.05</v>
      </c>
    </row>
    <row r="99" spans="1:12" x14ac:dyDescent="0.25">
      <c r="A99" t="s">
        <v>205</v>
      </c>
      <c r="B99" s="5">
        <v>4831.6499999999996</v>
      </c>
      <c r="C99" s="5">
        <v>602.91999999999996</v>
      </c>
      <c r="D99" s="5">
        <v>216.32</v>
      </c>
      <c r="E99" s="5">
        <v>865.28</v>
      </c>
      <c r="F99" s="5">
        <v>491.45</v>
      </c>
      <c r="G99" s="5">
        <v>83.35</v>
      </c>
      <c r="H99" s="5">
        <v>31.69</v>
      </c>
      <c r="I99" s="5">
        <v>0</v>
      </c>
      <c r="J99" s="5">
        <v>6516.17</v>
      </c>
      <c r="K99" s="5">
        <v>1539.6</v>
      </c>
      <c r="L99" s="5">
        <v>4976.57</v>
      </c>
    </row>
    <row r="100" spans="1:12" x14ac:dyDescent="0.25">
      <c r="A100" t="s">
        <v>206</v>
      </c>
      <c r="B100" s="5">
        <v>6715.65</v>
      </c>
      <c r="C100" s="5">
        <v>1439.75</v>
      </c>
      <c r="D100" s="5">
        <v>216.32</v>
      </c>
      <c r="E100" s="5">
        <v>865.28</v>
      </c>
      <c r="F100" s="5">
        <v>1030.8900000000001</v>
      </c>
      <c r="G100" s="5">
        <v>126.4</v>
      </c>
      <c r="H100" s="5">
        <v>31.69</v>
      </c>
      <c r="I100" s="5">
        <v>0</v>
      </c>
      <c r="J100" s="5">
        <v>9237</v>
      </c>
      <c r="K100" s="5">
        <v>2151.44</v>
      </c>
      <c r="L100" s="5">
        <v>7085.56</v>
      </c>
    </row>
    <row r="101" spans="1:12" x14ac:dyDescent="0.25">
      <c r="A101" t="s">
        <v>207</v>
      </c>
      <c r="B101" s="5">
        <v>4974.45</v>
      </c>
      <c r="C101" s="5">
        <v>413.14</v>
      </c>
      <c r="D101" s="5">
        <v>216.32</v>
      </c>
      <c r="E101" s="5">
        <v>865.28</v>
      </c>
      <c r="F101" s="5">
        <v>483.93</v>
      </c>
      <c r="G101" s="5">
        <v>86.12</v>
      </c>
      <c r="H101" s="5">
        <v>31.69</v>
      </c>
      <c r="I101" s="5">
        <v>0</v>
      </c>
      <c r="J101" s="5">
        <v>6469.19</v>
      </c>
      <c r="K101" s="5">
        <v>2791.85</v>
      </c>
      <c r="L101" s="5">
        <v>3677.34</v>
      </c>
    </row>
    <row r="102" spans="1:12" x14ac:dyDescent="0.25">
      <c r="A102" t="s">
        <v>208</v>
      </c>
      <c r="B102" s="5">
        <v>6715.65</v>
      </c>
      <c r="C102" s="5">
        <v>1151.8</v>
      </c>
      <c r="D102" s="5">
        <v>216.32</v>
      </c>
      <c r="E102" s="5">
        <v>865.28</v>
      </c>
      <c r="F102" s="5">
        <v>969.39</v>
      </c>
      <c r="G102" s="5">
        <v>126.4</v>
      </c>
      <c r="H102" s="5">
        <v>31.69</v>
      </c>
      <c r="I102" s="5">
        <v>0</v>
      </c>
      <c r="J102" s="5">
        <v>8949.0499999999993</v>
      </c>
      <c r="K102" s="5">
        <v>2089.94</v>
      </c>
      <c r="L102" s="5">
        <v>6859.11</v>
      </c>
    </row>
    <row r="103" spans="1:12" x14ac:dyDescent="0.25">
      <c r="A103" t="s">
        <v>209</v>
      </c>
      <c r="B103" s="5">
        <v>4203.6000000000004</v>
      </c>
      <c r="C103" s="5">
        <v>352.74</v>
      </c>
      <c r="D103" s="5">
        <v>216.32</v>
      </c>
      <c r="E103" s="5">
        <v>865.28</v>
      </c>
      <c r="F103" s="5">
        <v>360.55</v>
      </c>
      <c r="G103" s="5">
        <v>71.17</v>
      </c>
      <c r="H103" s="5">
        <v>31.69</v>
      </c>
      <c r="I103" s="5">
        <v>0</v>
      </c>
      <c r="J103" s="5">
        <v>5637.94</v>
      </c>
      <c r="K103" s="5">
        <v>2904.46</v>
      </c>
      <c r="L103" s="5">
        <v>2733.48</v>
      </c>
    </row>
    <row r="104" spans="1:12" x14ac:dyDescent="0.25">
      <c r="A104" t="s">
        <v>210</v>
      </c>
      <c r="B104" s="5">
        <v>4831.6499999999996</v>
      </c>
      <c r="C104" s="5">
        <v>195.97</v>
      </c>
      <c r="D104" s="5">
        <v>216.32</v>
      </c>
      <c r="E104" s="5">
        <v>865.28</v>
      </c>
      <c r="F104" s="5">
        <v>426.33</v>
      </c>
      <c r="G104" s="5">
        <v>80.89</v>
      </c>
      <c r="H104" s="5">
        <v>31.69</v>
      </c>
      <c r="I104" s="5">
        <v>0</v>
      </c>
      <c r="J104" s="5">
        <v>6109.22</v>
      </c>
      <c r="K104" s="5">
        <v>3076.38</v>
      </c>
      <c r="L104" s="5">
        <v>3032.84</v>
      </c>
    </row>
    <row r="105" spans="1:12" x14ac:dyDescent="0.25">
      <c r="A105" t="s">
        <v>211</v>
      </c>
      <c r="B105" s="5">
        <v>3477.3</v>
      </c>
      <c r="C105" s="5">
        <v>144.03</v>
      </c>
      <c r="D105" s="5">
        <v>216.32</v>
      </c>
      <c r="E105" s="5">
        <v>865.28</v>
      </c>
      <c r="F105" s="5">
        <v>44.07</v>
      </c>
      <c r="G105" s="5">
        <v>55.15</v>
      </c>
      <c r="H105" s="5">
        <v>31.69</v>
      </c>
      <c r="I105" s="5">
        <v>0</v>
      </c>
      <c r="J105" s="5">
        <v>4702.93</v>
      </c>
      <c r="K105" s="5">
        <v>1044.8</v>
      </c>
      <c r="L105" s="5">
        <v>3658.13</v>
      </c>
    </row>
    <row r="106" spans="1:12" x14ac:dyDescent="0.25">
      <c r="A106" t="s">
        <v>212</v>
      </c>
      <c r="B106" s="5">
        <v>6404.85</v>
      </c>
      <c r="C106" s="5">
        <v>256.32</v>
      </c>
      <c r="D106" s="5">
        <v>216.32</v>
      </c>
      <c r="E106" s="5">
        <v>865.28</v>
      </c>
      <c r="F106" s="5">
        <v>711.72</v>
      </c>
      <c r="G106" s="5">
        <v>110.75</v>
      </c>
      <c r="H106" s="5">
        <v>31.69</v>
      </c>
      <c r="I106" s="5">
        <v>0</v>
      </c>
      <c r="J106" s="5">
        <v>7742.77</v>
      </c>
      <c r="K106" s="5">
        <v>4323.54</v>
      </c>
      <c r="L106" s="5">
        <v>3419.23</v>
      </c>
    </row>
    <row r="107" spans="1:12" s="2" customFormat="1" x14ac:dyDescent="0.25">
      <c r="A107" s="2" t="s">
        <v>213</v>
      </c>
      <c r="B107" s="6">
        <v>53074.05</v>
      </c>
      <c r="C107" s="6">
        <v>6327.41</v>
      </c>
      <c r="D107" s="6">
        <v>2163.1999999999998</v>
      </c>
      <c r="E107" s="6">
        <v>8652.7999999999993</v>
      </c>
      <c r="F107" s="6">
        <v>5864.75</v>
      </c>
      <c r="G107" s="6">
        <v>938.99</v>
      </c>
      <c r="H107" s="6">
        <v>316.89999999999998</v>
      </c>
      <c r="I107" s="6">
        <v>0</v>
      </c>
      <c r="J107" s="6">
        <v>70217.460000000006</v>
      </c>
      <c r="K107" s="6">
        <v>25050.23</v>
      </c>
      <c r="L107" s="6">
        <v>45167.23</v>
      </c>
    </row>
    <row r="108" spans="1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t="s">
        <v>214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t="s">
        <v>215</v>
      </c>
      <c r="B111" s="5">
        <v>6715.65</v>
      </c>
      <c r="C111" s="5">
        <v>1151.8</v>
      </c>
      <c r="D111" s="5">
        <v>216.32</v>
      </c>
      <c r="E111" s="5">
        <v>865.28</v>
      </c>
      <c r="F111" s="5">
        <v>969.39</v>
      </c>
      <c r="G111" s="5">
        <v>126.4</v>
      </c>
      <c r="H111" s="5">
        <v>31.69</v>
      </c>
      <c r="I111" s="5">
        <v>0</v>
      </c>
      <c r="J111" s="5">
        <v>8949.0499999999993</v>
      </c>
      <c r="K111" s="5">
        <v>2089.94</v>
      </c>
      <c r="L111" s="5">
        <v>6859.11</v>
      </c>
    </row>
    <row r="112" spans="1:12" x14ac:dyDescent="0.25">
      <c r="A112" t="s">
        <v>216</v>
      </c>
      <c r="B112" s="5">
        <v>4831.6499999999996</v>
      </c>
      <c r="C112" s="5">
        <v>846.02</v>
      </c>
      <c r="D112" s="5">
        <v>216.32</v>
      </c>
      <c r="E112" s="5">
        <v>865.28</v>
      </c>
      <c r="F112" s="5">
        <v>533.47</v>
      </c>
      <c r="G112" s="5">
        <v>88.56</v>
      </c>
      <c r="H112" s="5">
        <v>31.69</v>
      </c>
      <c r="I112" s="5">
        <v>0</v>
      </c>
      <c r="J112" s="5">
        <v>6759.27</v>
      </c>
      <c r="K112" s="5">
        <v>3448.63</v>
      </c>
      <c r="L112" s="5">
        <v>3310.64</v>
      </c>
    </row>
    <row r="113" spans="1:12" x14ac:dyDescent="0.25">
      <c r="A113" t="s">
        <v>217</v>
      </c>
      <c r="B113" s="5">
        <v>4203.6000000000004</v>
      </c>
      <c r="C113" s="5">
        <v>741.28</v>
      </c>
      <c r="D113" s="5">
        <v>216.32</v>
      </c>
      <c r="E113" s="5">
        <v>865.28</v>
      </c>
      <c r="F113" s="5">
        <v>413.09</v>
      </c>
      <c r="G113" s="5">
        <v>75.61</v>
      </c>
      <c r="H113" s="5">
        <v>31.69</v>
      </c>
      <c r="I113" s="5">
        <v>0</v>
      </c>
      <c r="J113" s="5">
        <v>6026.48</v>
      </c>
      <c r="K113" s="5">
        <v>1448.22</v>
      </c>
      <c r="L113" s="5">
        <v>4578.26</v>
      </c>
    </row>
    <row r="114" spans="1:12" x14ac:dyDescent="0.25">
      <c r="A114" t="s">
        <v>218</v>
      </c>
      <c r="B114" s="5">
        <v>6715.65</v>
      </c>
      <c r="C114" s="5">
        <v>844.14</v>
      </c>
      <c r="D114" s="5">
        <v>216.32</v>
      </c>
      <c r="E114" s="5">
        <v>865.28</v>
      </c>
      <c r="F114" s="5">
        <v>903.67</v>
      </c>
      <c r="G114" s="5">
        <v>123.15</v>
      </c>
      <c r="H114" s="5">
        <v>31.69</v>
      </c>
      <c r="I114" s="5">
        <v>0</v>
      </c>
      <c r="J114" s="5">
        <v>8641.39</v>
      </c>
      <c r="K114" s="5">
        <v>2018.76</v>
      </c>
      <c r="L114" s="5">
        <v>6622.63</v>
      </c>
    </row>
    <row r="115" spans="1:12" x14ac:dyDescent="0.25">
      <c r="A115" t="s">
        <v>219</v>
      </c>
      <c r="B115" s="5">
        <v>6457.35</v>
      </c>
      <c r="C115" s="5">
        <v>0</v>
      </c>
      <c r="D115" s="5">
        <v>216.32</v>
      </c>
      <c r="E115" s="5">
        <v>865.28</v>
      </c>
      <c r="F115" s="5">
        <v>673.19</v>
      </c>
      <c r="G115" s="5">
        <v>106.47</v>
      </c>
      <c r="H115" s="5">
        <v>31.69</v>
      </c>
      <c r="I115" s="5">
        <v>0</v>
      </c>
      <c r="J115" s="5">
        <v>7538.95</v>
      </c>
      <c r="K115" s="5">
        <v>1760.22</v>
      </c>
      <c r="L115" s="5">
        <v>5778.73</v>
      </c>
    </row>
    <row r="116" spans="1:12" s="2" customFormat="1" x14ac:dyDescent="0.25">
      <c r="A116" s="2" t="s">
        <v>220</v>
      </c>
      <c r="B116" s="6">
        <v>28923.9</v>
      </c>
      <c r="C116" s="6">
        <v>3583.24</v>
      </c>
      <c r="D116" s="6">
        <v>1081.5999999999999</v>
      </c>
      <c r="E116" s="6">
        <v>4326.3999999999996</v>
      </c>
      <c r="F116" s="6">
        <v>3492.81</v>
      </c>
      <c r="G116" s="6">
        <v>520.19000000000005</v>
      </c>
      <c r="H116" s="6">
        <v>158.44999999999999</v>
      </c>
      <c r="I116" s="6">
        <v>0</v>
      </c>
      <c r="J116" s="6">
        <v>37915.14</v>
      </c>
      <c r="K116" s="6">
        <v>10765.77</v>
      </c>
      <c r="L116" s="6">
        <v>27149.37</v>
      </c>
    </row>
    <row r="117" spans="1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t="s">
        <v>221</v>
      </c>
      <c r="B118" s="5">
        <v>442247.37</v>
      </c>
      <c r="C118" s="5">
        <v>51703.32</v>
      </c>
      <c r="D118" s="5">
        <v>13195.52</v>
      </c>
      <c r="E118" s="5">
        <v>56975.360000000001</v>
      </c>
      <c r="F118" s="5">
        <v>60233.33</v>
      </c>
      <c r="G118" s="5">
        <v>7999.91</v>
      </c>
      <c r="H118" s="5">
        <v>1996.47</v>
      </c>
      <c r="I118" s="5">
        <v>0</v>
      </c>
      <c r="J118" s="5">
        <v>564885.75</v>
      </c>
      <c r="K118" s="5">
        <v>178076.73</v>
      </c>
      <c r="L118" s="5">
        <v>386809.02</v>
      </c>
    </row>
    <row r="119" spans="1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t="s">
        <v>222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t="s">
        <v>56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t="s">
        <v>223</v>
      </c>
      <c r="B124" s="5">
        <v>10850.1</v>
      </c>
      <c r="C124" s="5">
        <v>0</v>
      </c>
      <c r="D124" s="5">
        <v>0</v>
      </c>
      <c r="E124" s="5">
        <v>832</v>
      </c>
      <c r="F124" s="5">
        <v>1606.48</v>
      </c>
      <c r="G124" s="5">
        <v>189.87</v>
      </c>
      <c r="H124" s="5">
        <v>0</v>
      </c>
      <c r="I124" s="5">
        <v>0</v>
      </c>
      <c r="J124" s="5">
        <v>11682.1</v>
      </c>
      <c r="K124" s="5">
        <v>2768.81</v>
      </c>
      <c r="L124" s="5">
        <v>8913.2900000000009</v>
      </c>
    </row>
    <row r="125" spans="1:12" x14ac:dyDescent="0.25">
      <c r="A125" t="s">
        <v>224</v>
      </c>
      <c r="B125" s="5">
        <v>2748.15</v>
      </c>
      <c r="C125" s="5">
        <v>0</v>
      </c>
      <c r="D125" s="5">
        <v>216.32</v>
      </c>
      <c r="E125" s="5">
        <v>865.28</v>
      </c>
      <c r="F125" s="5">
        <v>0</v>
      </c>
      <c r="G125" s="5">
        <v>39.53</v>
      </c>
      <c r="H125" s="5">
        <v>31.69</v>
      </c>
      <c r="I125" s="5">
        <v>0</v>
      </c>
      <c r="J125" s="5">
        <v>3829.75</v>
      </c>
      <c r="K125" s="5">
        <v>853.58</v>
      </c>
      <c r="L125" s="5">
        <v>2976.17</v>
      </c>
    </row>
    <row r="126" spans="1:12" s="2" customFormat="1" x14ac:dyDescent="0.25">
      <c r="A126" s="2" t="s">
        <v>120</v>
      </c>
      <c r="B126" s="6">
        <v>13598.25</v>
      </c>
      <c r="C126" s="6">
        <v>0</v>
      </c>
      <c r="D126" s="6">
        <v>216.32</v>
      </c>
      <c r="E126" s="6">
        <v>1697.28</v>
      </c>
      <c r="F126" s="6">
        <v>1606.48</v>
      </c>
      <c r="G126" s="6">
        <v>229.4</v>
      </c>
      <c r="H126" s="6">
        <v>31.69</v>
      </c>
      <c r="I126" s="6">
        <v>0</v>
      </c>
      <c r="J126" s="6">
        <v>15511.85</v>
      </c>
      <c r="K126" s="6">
        <v>3622.39</v>
      </c>
      <c r="L126" s="6">
        <v>11889.46</v>
      </c>
    </row>
    <row r="127" spans="1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t="s">
        <v>225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t="s">
        <v>226</v>
      </c>
      <c r="B130" s="5">
        <v>3477.3</v>
      </c>
      <c r="C130" s="5">
        <v>295.79000000000002</v>
      </c>
      <c r="D130" s="5">
        <v>216.32</v>
      </c>
      <c r="E130" s="5">
        <v>865.28</v>
      </c>
      <c r="F130" s="5">
        <v>275.32</v>
      </c>
      <c r="G130" s="5">
        <v>57.08</v>
      </c>
      <c r="H130" s="5">
        <v>31.69</v>
      </c>
      <c r="I130" s="5">
        <v>0</v>
      </c>
      <c r="J130" s="5">
        <v>4854.6899999999996</v>
      </c>
      <c r="K130" s="5">
        <v>2466.7800000000002</v>
      </c>
      <c r="L130" s="5">
        <v>2387.91</v>
      </c>
    </row>
    <row r="131" spans="1:12" s="2" customFormat="1" x14ac:dyDescent="0.25">
      <c r="A131" s="2" t="s">
        <v>227</v>
      </c>
      <c r="B131" s="6">
        <v>3477.3</v>
      </c>
      <c r="C131" s="6">
        <v>295.79000000000002</v>
      </c>
      <c r="D131" s="6">
        <v>216.32</v>
      </c>
      <c r="E131" s="6">
        <v>865.28</v>
      </c>
      <c r="F131" s="6">
        <v>275.32</v>
      </c>
      <c r="G131" s="6">
        <v>57.08</v>
      </c>
      <c r="H131" s="6">
        <v>31.69</v>
      </c>
      <c r="I131" s="6">
        <v>0</v>
      </c>
      <c r="J131" s="6">
        <v>4854.6899999999996</v>
      </c>
      <c r="K131" s="6">
        <v>2466.7800000000002</v>
      </c>
      <c r="L131" s="6">
        <v>2387.91</v>
      </c>
    </row>
    <row r="132" spans="1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t="s">
        <v>228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t="s">
        <v>229</v>
      </c>
      <c r="B135" s="5">
        <v>4646.8500000000004</v>
      </c>
      <c r="C135" s="5">
        <v>794.32</v>
      </c>
      <c r="D135" s="5">
        <v>216.32</v>
      </c>
      <c r="E135" s="5">
        <v>865.28</v>
      </c>
      <c r="F135" s="5">
        <v>492.51</v>
      </c>
      <c r="G135" s="5">
        <v>82.16</v>
      </c>
      <c r="H135" s="5">
        <v>31.69</v>
      </c>
      <c r="I135" s="5">
        <v>0</v>
      </c>
      <c r="J135" s="5">
        <v>6522.77</v>
      </c>
      <c r="K135" s="5">
        <v>1538.66</v>
      </c>
      <c r="L135" s="5">
        <v>4984.1099999999997</v>
      </c>
    </row>
    <row r="136" spans="1:12" s="2" customFormat="1" x14ac:dyDescent="0.25">
      <c r="A136" s="2" t="s">
        <v>230</v>
      </c>
      <c r="B136" s="6">
        <v>4646.8500000000004</v>
      </c>
      <c r="C136" s="6">
        <v>794.32</v>
      </c>
      <c r="D136" s="6">
        <v>216.32</v>
      </c>
      <c r="E136" s="6">
        <v>865.28</v>
      </c>
      <c r="F136" s="6">
        <v>492.51</v>
      </c>
      <c r="G136" s="6">
        <v>82.16</v>
      </c>
      <c r="H136" s="6">
        <v>31.69</v>
      </c>
      <c r="I136" s="6">
        <v>0</v>
      </c>
      <c r="J136" s="6">
        <v>6522.77</v>
      </c>
      <c r="K136" s="6">
        <v>1538.66</v>
      </c>
      <c r="L136" s="6">
        <v>4984.1099999999997</v>
      </c>
    </row>
    <row r="137" spans="1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t="s">
        <v>231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t="s">
        <v>232</v>
      </c>
      <c r="B140" s="5">
        <v>6516.85</v>
      </c>
      <c r="C140" s="5">
        <v>1145.3800000000001</v>
      </c>
      <c r="D140" s="5">
        <v>216.32</v>
      </c>
      <c r="E140" s="5">
        <v>865.28</v>
      </c>
      <c r="F140" s="5">
        <v>972.96</v>
      </c>
      <c r="G140" s="5">
        <v>122.03</v>
      </c>
      <c r="H140" s="5">
        <v>31.69</v>
      </c>
      <c r="I140" s="5">
        <v>0</v>
      </c>
      <c r="J140" s="5">
        <v>8743.83</v>
      </c>
      <c r="K140" s="5">
        <v>2082.16</v>
      </c>
      <c r="L140" s="5">
        <v>6661.67</v>
      </c>
    </row>
    <row r="141" spans="1:12" s="2" customFormat="1" x14ac:dyDescent="0.25">
      <c r="A141" s="2" t="s">
        <v>233</v>
      </c>
      <c r="B141" s="6">
        <v>6516.85</v>
      </c>
      <c r="C141" s="6">
        <v>1145.3800000000001</v>
      </c>
      <c r="D141" s="6">
        <v>216.32</v>
      </c>
      <c r="E141" s="6">
        <v>865.28</v>
      </c>
      <c r="F141" s="6">
        <v>972.96</v>
      </c>
      <c r="G141" s="6">
        <v>122.03</v>
      </c>
      <c r="H141" s="6">
        <v>31.69</v>
      </c>
      <c r="I141" s="6">
        <v>0</v>
      </c>
      <c r="J141" s="6">
        <v>8743.83</v>
      </c>
      <c r="K141" s="6">
        <v>2082.16</v>
      </c>
      <c r="L141" s="6">
        <v>6661.67</v>
      </c>
    </row>
    <row r="142" spans="1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t="s">
        <v>234</v>
      </c>
      <c r="B143" s="5">
        <v>28239.25</v>
      </c>
      <c r="C143" s="5">
        <v>2235.4899999999998</v>
      </c>
      <c r="D143" s="5">
        <v>865.28</v>
      </c>
      <c r="E143" s="5">
        <v>4293.12</v>
      </c>
      <c r="F143" s="5">
        <v>3347.27</v>
      </c>
      <c r="G143" s="5">
        <v>490.67</v>
      </c>
      <c r="H143" s="5">
        <v>126.76</v>
      </c>
      <c r="I143" s="5">
        <v>0</v>
      </c>
      <c r="J143" s="5">
        <v>35633.14</v>
      </c>
      <c r="K143" s="5">
        <v>9709.99</v>
      </c>
      <c r="L143" s="5">
        <v>25923.15</v>
      </c>
    </row>
    <row r="144" spans="1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t="s">
        <v>235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t="s">
        <v>236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t="s">
        <v>237</v>
      </c>
      <c r="B149" s="5">
        <v>10850.1</v>
      </c>
      <c r="C149" s="5">
        <v>0</v>
      </c>
      <c r="D149" s="5">
        <v>0</v>
      </c>
      <c r="E149" s="5">
        <v>832</v>
      </c>
      <c r="F149" s="5">
        <v>1606.48</v>
      </c>
      <c r="G149" s="5">
        <v>189.87</v>
      </c>
      <c r="H149" s="5">
        <v>0</v>
      </c>
      <c r="I149" s="5">
        <v>0</v>
      </c>
      <c r="J149" s="5">
        <v>11682.1</v>
      </c>
      <c r="K149" s="5">
        <v>2768.81</v>
      </c>
      <c r="L149" s="5">
        <v>8913.2900000000009</v>
      </c>
    </row>
    <row r="150" spans="1:12" s="2" customFormat="1" x14ac:dyDescent="0.25">
      <c r="A150" s="2" t="s">
        <v>238</v>
      </c>
      <c r="B150" s="6">
        <v>10850.1</v>
      </c>
      <c r="C150" s="6">
        <v>0</v>
      </c>
      <c r="D150" s="6">
        <v>0</v>
      </c>
      <c r="E150" s="6">
        <v>832</v>
      </c>
      <c r="F150" s="6">
        <v>1606.48</v>
      </c>
      <c r="G150" s="6">
        <v>189.87</v>
      </c>
      <c r="H150" s="6">
        <v>0</v>
      </c>
      <c r="I150" s="6">
        <v>0</v>
      </c>
      <c r="J150" s="6">
        <v>11682.1</v>
      </c>
      <c r="K150" s="6">
        <v>2768.81</v>
      </c>
      <c r="L150" s="6">
        <v>8913.2900000000009</v>
      </c>
    </row>
    <row r="151" spans="1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t="s">
        <v>238</v>
      </c>
      <c r="B152" s="5">
        <v>10850.1</v>
      </c>
      <c r="C152" s="5">
        <v>0</v>
      </c>
      <c r="D152" s="5">
        <v>0</v>
      </c>
      <c r="E152" s="5">
        <v>832</v>
      </c>
      <c r="F152" s="5">
        <v>1606.48</v>
      </c>
      <c r="G152" s="5">
        <v>189.87</v>
      </c>
      <c r="H152" s="5">
        <v>0</v>
      </c>
      <c r="I152" s="5">
        <v>0</v>
      </c>
      <c r="J152" s="5">
        <v>11682.1</v>
      </c>
      <c r="K152" s="5">
        <v>2768.81</v>
      </c>
      <c r="L152" s="5">
        <v>8913.2900000000009</v>
      </c>
    </row>
    <row r="153" spans="1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t="s">
        <v>239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t="s">
        <v>240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t="s">
        <v>241</v>
      </c>
      <c r="B158" s="5">
        <v>6404.85</v>
      </c>
      <c r="C158" s="5">
        <v>525.26</v>
      </c>
      <c r="D158" s="5">
        <v>216.32</v>
      </c>
      <c r="E158" s="5">
        <v>865.28</v>
      </c>
      <c r="F158" s="5">
        <v>769.17</v>
      </c>
      <c r="G158" s="5">
        <v>113.87</v>
      </c>
      <c r="H158" s="5">
        <v>31.69</v>
      </c>
      <c r="I158" s="5">
        <v>0</v>
      </c>
      <c r="J158" s="5">
        <v>8011.71</v>
      </c>
      <c r="K158" s="5">
        <v>2368.65</v>
      </c>
      <c r="L158" s="5">
        <v>5643.06</v>
      </c>
    </row>
    <row r="159" spans="1:12" x14ac:dyDescent="0.25">
      <c r="A159" t="s">
        <v>242</v>
      </c>
      <c r="B159" s="5">
        <v>4831.6499999999996</v>
      </c>
      <c r="C159" s="5">
        <v>202.28</v>
      </c>
      <c r="D159" s="5">
        <v>216.32</v>
      </c>
      <c r="E159" s="5">
        <v>865.28</v>
      </c>
      <c r="F159" s="5">
        <v>427.34</v>
      </c>
      <c r="G159" s="5">
        <v>84</v>
      </c>
      <c r="H159" s="5">
        <v>31.69</v>
      </c>
      <c r="I159" s="5">
        <v>0</v>
      </c>
      <c r="J159" s="5">
        <v>6115.53</v>
      </c>
      <c r="K159" s="5">
        <v>1476.58</v>
      </c>
      <c r="L159" s="5">
        <v>4638.95</v>
      </c>
    </row>
    <row r="160" spans="1:12" x14ac:dyDescent="0.25">
      <c r="A160" t="s">
        <v>243</v>
      </c>
      <c r="B160" s="5">
        <v>5196.5600000000004</v>
      </c>
      <c r="C160" s="5">
        <v>219.84</v>
      </c>
      <c r="D160" s="5">
        <v>216.32</v>
      </c>
      <c r="E160" s="5">
        <v>865.28</v>
      </c>
      <c r="F160" s="5">
        <v>518.91999999999996</v>
      </c>
      <c r="G160" s="5">
        <v>89.94</v>
      </c>
      <c r="H160" s="5">
        <v>31.69</v>
      </c>
      <c r="I160" s="5">
        <v>0</v>
      </c>
      <c r="J160" s="5">
        <v>6498</v>
      </c>
      <c r="K160" s="5">
        <v>1575.08</v>
      </c>
      <c r="L160" s="5">
        <v>4922.92</v>
      </c>
    </row>
    <row r="161" spans="1:12" x14ac:dyDescent="0.25">
      <c r="A161" t="s">
        <v>244</v>
      </c>
      <c r="B161" s="5">
        <v>10850.1</v>
      </c>
      <c r="C161" s="5">
        <v>0</v>
      </c>
      <c r="D161" s="5">
        <v>0</v>
      </c>
      <c r="E161" s="5">
        <v>832</v>
      </c>
      <c r="F161" s="5">
        <v>1606.48</v>
      </c>
      <c r="G161" s="5">
        <v>189.87</v>
      </c>
      <c r="H161" s="5">
        <v>0</v>
      </c>
      <c r="I161" s="5">
        <v>0</v>
      </c>
      <c r="J161" s="5">
        <v>11682.1</v>
      </c>
      <c r="K161" s="5">
        <v>3518.81</v>
      </c>
      <c r="L161" s="5">
        <v>8163.29</v>
      </c>
    </row>
    <row r="162" spans="1:12" s="2" customFormat="1" x14ac:dyDescent="0.25">
      <c r="A162" s="2" t="s">
        <v>245</v>
      </c>
      <c r="B162" s="6">
        <v>27283.16</v>
      </c>
      <c r="C162" s="6">
        <v>947.38</v>
      </c>
      <c r="D162" s="6">
        <v>648.96</v>
      </c>
      <c r="E162" s="6">
        <v>3427.84</v>
      </c>
      <c r="F162" s="6">
        <v>3321.91</v>
      </c>
      <c r="G162" s="6">
        <v>477.68</v>
      </c>
      <c r="H162" s="6">
        <v>95.07</v>
      </c>
      <c r="I162" s="6">
        <v>0</v>
      </c>
      <c r="J162" s="6">
        <v>32307.34</v>
      </c>
      <c r="K162" s="6">
        <v>8939.1200000000008</v>
      </c>
      <c r="L162" s="6">
        <v>23368.22</v>
      </c>
    </row>
    <row r="163" spans="1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t="s">
        <v>245</v>
      </c>
      <c r="B164" s="5">
        <v>27283.16</v>
      </c>
      <c r="C164" s="5">
        <v>947.38</v>
      </c>
      <c r="D164" s="5">
        <v>648.96</v>
      </c>
      <c r="E164" s="5">
        <v>3427.84</v>
      </c>
      <c r="F164" s="5">
        <v>3321.91</v>
      </c>
      <c r="G164" s="5">
        <v>477.68</v>
      </c>
      <c r="H164" s="5">
        <v>95.07</v>
      </c>
      <c r="I164" s="5">
        <v>0</v>
      </c>
      <c r="J164" s="5">
        <v>32307.34</v>
      </c>
      <c r="K164" s="5">
        <v>8939.1200000000008</v>
      </c>
      <c r="L164" s="5">
        <v>23368.22</v>
      </c>
    </row>
    <row r="165" spans="1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t="s">
        <v>246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t="s">
        <v>247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t="s">
        <v>248</v>
      </c>
      <c r="B170" s="5">
        <v>6404.85</v>
      </c>
      <c r="C170" s="5">
        <v>525.26</v>
      </c>
      <c r="D170" s="5">
        <v>216.32</v>
      </c>
      <c r="E170" s="5">
        <v>865.28</v>
      </c>
      <c r="F170" s="5">
        <v>769.17</v>
      </c>
      <c r="G170" s="5">
        <v>113.87</v>
      </c>
      <c r="H170" s="5">
        <v>31.69</v>
      </c>
      <c r="I170" s="5">
        <v>0</v>
      </c>
      <c r="J170" s="5">
        <v>8011.71</v>
      </c>
      <c r="K170" s="5">
        <v>1868.65</v>
      </c>
      <c r="L170" s="5">
        <v>6143.06</v>
      </c>
    </row>
    <row r="171" spans="1:12" x14ac:dyDescent="0.25">
      <c r="A171" t="s">
        <v>249</v>
      </c>
      <c r="B171" s="5">
        <v>10850.1</v>
      </c>
      <c r="C171" s="5">
        <v>0</v>
      </c>
      <c r="D171" s="5">
        <v>0</v>
      </c>
      <c r="E171" s="5">
        <v>832</v>
      </c>
      <c r="F171" s="5">
        <v>1606.48</v>
      </c>
      <c r="G171" s="5">
        <v>189.87</v>
      </c>
      <c r="H171" s="5">
        <v>0</v>
      </c>
      <c r="I171" s="5">
        <v>0</v>
      </c>
      <c r="J171" s="5">
        <v>11682.1</v>
      </c>
      <c r="K171" s="5">
        <v>2768.81</v>
      </c>
      <c r="L171" s="5">
        <v>8913.2900000000009</v>
      </c>
    </row>
    <row r="172" spans="1:12" s="2" customFormat="1" x14ac:dyDescent="0.25">
      <c r="A172" s="2" t="s">
        <v>250</v>
      </c>
      <c r="B172" s="6">
        <v>17254.95</v>
      </c>
      <c r="C172" s="6">
        <v>525.26</v>
      </c>
      <c r="D172" s="6">
        <v>216.32</v>
      </c>
      <c r="E172" s="6">
        <v>1697.28</v>
      </c>
      <c r="F172" s="6">
        <v>2375.65</v>
      </c>
      <c r="G172" s="6">
        <v>303.74</v>
      </c>
      <c r="H172" s="6">
        <v>31.69</v>
      </c>
      <c r="I172" s="6">
        <v>0</v>
      </c>
      <c r="J172" s="6">
        <v>19693.810000000001</v>
      </c>
      <c r="K172" s="6">
        <v>4637.46</v>
      </c>
      <c r="L172" s="6">
        <v>15056.35</v>
      </c>
    </row>
    <row r="173" spans="1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t="s">
        <v>250</v>
      </c>
      <c r="B174" s="5">
        <v>17254.95</v>
      </c>
      <c r="C174" s="5">
        <v>525.26</v>
      </c>
      <c r="D174" s="5">
        <v>216.32</v>
      </c>
      <c r="E174" s="5">
        <v>1697.28</v>
      </c>
      <c r="F174" s="5">
        <v>2375.65</v>
      </c>
      <c r="G174" s="5">
        <v>303.74</v>
      </c>
      <c r="H174" s="5">
        <v>31.69</v>
      </c>
      <c r="I174" s="5">
        <v>0</v>
      </c>
      <c r="J174" s="5">
        <v>19693.810000000001</v>
      </c>
      <c r="K174" s="5">
        <v>4637.46</v>
      </c>
      <c r="L174" s="5">
        <v>15056.35</v>
      </c>
    </row>
    <row r="175" spans="1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t="s">
        <v>251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t="s">
        <v>252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t="s">
        <v>253</v>
      </c>
      <c r="B180" s="5">
        <v>6532.2</v>
      </c>
      <c r="C180" s="5">
        <v>751.66</v>
      </c>
      <c r="D180" s="5">
        <v>216.32</v>
      </c>
      <c r="E180" s="5">
        <v>865.28</v>
      </c>
      <c r="F180" s="5">
        <v>844.73</v>
      </c>
      <c r="G180" s="5">
        <v>107.89</v>
      </c>
      <c r="H180" s="5">
        <v>31.69</v>
      </c>
      <c r="I180" s="5">
        <v>0</v>
      </c>
      <c r="J180" s="5">
        <v>8365.4599999999991</v>
      </c>
      <c r="K180" s="5">
        <v>1934.15</v>
      </c>
      <c r="L180" s="5">
        <v>6431.31</v>
      </c>
    </row>
    <row r="181" spans="1:12" x14ac:dyDescent="0.25">
      <c r="A181" t="s">
        <v>254</v>
      </c>
      <c r="B181" s="5">
        <v>10850.1</v>
      </c>
      <c r="C181" s="5">
        <v>0</v>
      </c>
      <c r="D181" s="5">
        <v>0</v>
      </c>
      <c r="E181" s="5">
        <v>832</v>
      </c>
      <c r="F181" s="5">
        <v>1606.48</v>
      </c>
      <c r="G181" s="5">
        <v>189.87</v>
      </c>
      <c r="H181" s="5">
        <v>0</v>
      </c>
      <c r="I181" s="5">
        <v>0</v>
      </c>
      <c r="J181" s="5">
        <v>11682.1</v>
      </c>
      <c r="K181" s="5">
        <v>2768.81</v>
      </c>
      <c r="L181" s="5">
        <v>8913.2900000000009</v>
      </c>
    </row>
    <row r="182" spans="1:12" x14ac:dyDescent="0.25">
      <c r="A182" t="s">
        <v>255</v>
      </c>
      <c r="B182" s="5">
        <v>6396</v>
      </c>
      <c r="C182" s="5">
        <v>0</v>
      </c>
      <c r="D182" s="5">
        <v>0</v>
      </c>
      <c r="E182" s="5">
        <v>832</v>
      </c>
      <c r="F182" s="5">
        <v>662.19</v>
      </c>
      <c r="G182" s="5">
        <v>105.31</v>
      </c>
      <c r="H182" s="5">
        <v>0</v>
      </c>
      <c r="I182" s="5">
        <v>0</v>
      </c>
      <c r="J182" s="5">
        <v>7228</v>
      </c>
      <c r="K182" s="5">
        <v>1682.3</v>
      </c>
      <c r="L182" s="5">
        <v>5545.7</v>
      </c>
    </row>
    <row r="183" spans="1:12" s="2" customFormat="1" x14ac:dyDescent="0.25">
      <c r="A183" s="2" t="s">
        <v>256</v>
      </c>
      <c r="B183" s="6">
        <v>23778.3</v>
      </c>
      <c r="C183" s="6">
        <v>751.66</v>
      </c>
      <c r="D183" s="6">
        <v>216.32</v>
      </c>
      <c r="E183" s="6">
        <v>2529.2800000000002</v>
      </c>
      <c r="F183" s="6">
        <v>3113.4</v>
      </c>
      <c r="G183" s="6">
        <v>403.07</v>
      </c>
      <c r="H183" s="6">
        <v>31.69</v>
      </c>
      <c r="I183" s="6">
        <v>0</v>
      </c>
      <c r="J183" s="6">
        <v>27275.56</v>
      </c>
      <c r="K183" s="6">
        <v>6385.26</v>
      </c>
      <c r="L183" s="6">
        <v>20890.3</v>
      </c>
    </row>
    <row r="184" spans="1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t="s">
        <v>256</v>
      </c>
      <c r="B185" s="5">
        <v>23778.3</v>
      </c>
      <c r="C185" s="5">
        <v>751.66</v>
      </c>
      <c r="D185" s="5">
        <v>216.32</v>
      </c>
      <c r="E185" s="5">
        <v>2529.2800000000002</v>
      </c>
      <c r="F185" s="5">
        <v>3113.4</v>
      </c>
      <c r="G185" s="5">
        <v>403.07</v>
      </c>
      <c r="H185" s="5">
        <v>31.69</v>
      </c>
      <c r="I185" s="5">
        <v>0</v>
      </c>
      <c r="J185" s="5">
        <v>27275.56</v>
      </c>
      <c r="K185" s="5">
        <v>6385.26</v>
      </c>
      <c r="L185" s="5">
        <v>20890.3</v>
      </c>
    </row>
    <row r="186" spans="1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t="s">
        <v>257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t="s">
        <v>258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t="s">
        <v>259</v>
      </c>
      <c r="B191" s="5">
        <v>10850.1</v>
      </c>
      <c r="C191" s="5">
        <v>0</v>
      </c>
      <c r="D191" s="5">
        <v>0</v>
      </c>
      <c r="E191" s="5">
        <v>832</v>
      </c>
      <c r="F191" s="5">
        <v>1606.48</v>
      </c>
      <c r="G191" s="5">
        <v>189.87</v>
      </c>
      <c r="H191" s="5">
        <v>0</v>
      </c>
      <c r="I191" s="5">
        <v>0</v>
      </c>
      <c r="J191" s="5">
        <v>11682.1</v>
      </c>
      <c r="K191" s="5">
        <v>3268.81</v>
      </c>
      <c r="L191" s="5">
        <v>8413.2900000000009</v>
      </c>
    </row>
    <row r="192" spans="1:12" x14ac:dyDescent="0.25">
      <c r="A192" t="s">
        <v>260</v>
      </c>
      <c r="B192" s="5">
        <v>11698.65</v>
      </c>
      <c r="C192" s="5">
        <v>0</v>
      </c>
      <c r="D192" s="5">
        <v>0</v>
      </c>
      <c r="E192" s="5">
        <v>832</v>
      </c>
      <c r="F192" s="5">
        <v>1787.73</v>
      </c>
      <c r="G192" s="5">
        <v>205.98</v>
      </c>
      <c r="H192" s="5">
        <v>0</v>
      </c>
      <c r="I192" s="5">
        <v>0</v>
      </c>
      <c r="J192" s="5">
        <v>12530.65</v>
      </c>
      <c r="K192" s="5">
        <v>2977.15</v>
      </c>
      <c r="L192" s="5">
        <v>9553.5</v>
      </c>
    </row>
    <row r="193" spans="1:12" x14ac:dyDescent="0.25">
      <c r="A193" t="s">
        <v>261</v>
      </c>
      <c r="B193" s="5">
        <v>17913.599999999999</v>
      </c>
      <c r="C193" s="5">
        <v>0</v>
      </c>
      <c r="D193" s="5">
        <v>0</v>
      </c>
      <c r="E193" s="5">
        <v>832</v>
      </c>
      <c r="F193" s="5">
        <v>3214.54</v>
      </c>
      <c r="G193" s="5">
        <v>323.98</v>
      </c>
      <c r="H193" s="5">
        <v>0</v>
      </c>
      <c r="I193" s="5">
        <v>0</v>
      </c>
      <c r="J193" s="5">
        <v>18745.599999999999</v>
      </c>
      <c r="K193" s="5">
        <v>4602.42</v>
      </c>
      <c r="L193" s="5">
        <v>14143.18</v>
      </c>
    </row>
    <row r="194" spans="1:12" x14ac:dyDescent="0.25">
      <c r="A194" t="s">
        <v>262</v>
      </c>
      <c r="B194" s="5">
        <v>14698.2</v>
      </c>
      <c r="C194" s="5">
        <v>0</v>
      </c>
      <c r="D194" s="5">
        <v>0</v>
      </c>
      <c r="E194" s="5">
        <v>832</v>
      </c>
      <c r="F194" s="5">
        <v>2458.2800000000002</v>
      </c>
      <c r="G194" s="5">
        <v>262.93</v>
      </c>
      <c r="H194" s="5">
        <v>0</v>
      </c>
      <c r="I194" s="5">
        <v>0</v>
      </c>
      <c r="J194" s="5">
        <v>15530.2</v>
      </c>
      <c r="K194" s="5">
        <v>3743.48</v>
      </c>
      <c r="L194" s="5">
        <v>11786.72</v>
      </c>
    </row>
    <row r="195" spans="1:12" x14ac:dyDescent="0.25">
      <c r="A195" t="s">
        <v>263</v>
      </c>
      <c r="B195" s="5">
        <v>6396</v>
      </c>
      <c r="C195" s="5">
        <v>0</v>
      </c>
      <c r="D195" s="5">
        <v>0</v>
      </c>
      <c r="E195" s="5">
        <v>832</v>
      </c>
      <c r="F195" s="5">
        <v>662.19</v>
      </c>
      <c r="G195" s="5">
        <v>105.31</v>
      </c>
      <c r="H195" s="5">
        <v>0</v>
      </c>
      <c r="I195" s="5">
        <v>0</v>
      </c>
      <c r="J195" s="5">
        <v>7228</v>
      </c>
      <c r="K195" s="5">
        <v>1682.3</v>
      </c>
      <c r="L195" s="5">
        <v>5545.7</v>
      </c>
    </row>
    <row r="196" spans="1:12" x14ac:dyDescent="0.25">
      <c r="A196" t="s">
        <v>264</v>
      </c>
      <c r="B196" s="5">
        <v>6396</v>
      </c>
      <c r="C196" s="5">
        <v>0</v>
      </c>
      <c r="D196" s="5">
        <v>0</v>
      </c>
      <c r="E196" s="5">
        <v>832</v>
      </c>
      <c r="F196" s="5">
        <v>662.19</v>
      </c>
      <c r="G196" s="5">
        <v>105.31</v>
      </c>
      <c r="H196" s="5">
        <v>0</v>
      </c>
      <c r="I196" s="5">
        <v>0</v>
      </c>
      <c r="J196" s="5">
        <v>7228</v>
      </c>
      <c r="K196" s="5">
        <v>1682.3</v>
      </c>
      <c r="L196" s="5">
        <v>5545.7</v>
      </c>
    </row>
    <row r="197" spans="1:12" x14ac:dyDescent="0.25">
      <c r="A197" t="s">
        <v>265</v>
      </c>
      <c r="B197" s="5">
        <v>6396</v>
      </c>
      <c r="C197" s="5">
        <v>0</v>
      </c>
      <c r="D197" s="5">
        <v>0</v>
      </c>
      <c r="E197" s="5">
        <v>832</v>
      </c>
      <c r="F197" s="5">
        <v>662.19</v>
      </c>
      <c r="G197" s="5">
        <v>105.31</v>
      </c>
      <c r="H197" s="5">
        <v>0</v>
      </c>
      <c r="I197" s="5">
        <v>0</v>
      </c>
      <c r="J197" s="5">
        <v>7228</v>
      </c>
      <c r="K197" s="5">
        <v>1682.3</v>
      </c>
      <c r="L197" s="5">
        <v>5545.7</v>
      </c>
    </row>
    <row r="198" spans="1:12" x14ac:dyDescent="0.25">
      <c r="A198" t="s">
        <v>266</v>
      </c>
      <c r="B198" s="5">
        <v>6396</v>
      </c>
      <c r="C198" s="5">
        <v>0</v>
      </c>
      <c r="D198" s="5">
        <v>0</v>
      </c>
      <c r="E198" s="5">
        <v>832</v>
      </c>
      <c r="F198" s="5">
        <v>662.2</v>
      </c>
      <c r="G198" s="5">
        <v>105.31</v>
      </c>
      <c r="H198" s="5">
        <v>0</v>
      </c>
      <c r="I198" s="5">
        <v>0</v>
      </c>
      <c r="J198" s="5">
        <v>7228</v>
      </c>
      <c r="K198" s="5">
        <v>1682.31</v>
      </c>
      <c r="L198" s="5">
        <v>5545.69</v>
      </c>
    </row>
    <row r="199" spans="1:12" s="2" customFormat="1" x14ac:dyDescent="0.25">
      <c r="A199" s="2" t="s">
        <v>267</v>
      </c>
      <c r="B199" s="6">
        <v>80744.55</v>
      </c>
      <c r="C199" s="6">
        <v>0</v>
      </c>
      <c r="D199" s="6">
        <v>0</v>
      </c>
      <c r="E199" s="6">
        <v>6656</v>
      </c>
      <c r="F199" s="6">
        <v>11715.8</v>
      </c>
      <c r="G199" s="6">
        <v>1404</v>
      </c>
      <c r="H199" s="6">
        <v>0</v>
      </c>
      <c r="I199" s="6">
        <v>0</v>
      </c>
      <c r="J199" s="6">
        <v>87400.55</v>
      </c>
      <c r="K199" s="6">
        <v>21321.07</v>
      </c>
      <c r="L199" s="6">
        <v>66079.48</v>
      </c>
    </row>
    <row r="200" spans="1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t="s">
        <v>267</v>
      </c>
      <c r="B201" s="5">
        <v>80744.55</v>
      </c>
      <c r="C201" s="5">
        <v>0</v>
      </c>
      <c r="D201" s="5">
        <v>0</v>
      </c>
      <c r="E201" s="5">
        <v>6656</v>
      </c>
      <c r="F201" s="5">
        <v>11715.8</v>
      </c>
      <c r="G201" s="5">
        <v>1404</v>
      </c>
      <c r="H201" s="5">
        <v>0</v>
      </c>
      <c r="I201" s="5">
        <v>0</v>
      </c>
      <c r="J201" s="5">
        <v>87400.55</v>
      </c>
      <c r="K201" s="5">
        <v>21321.07</v>
      </c>
      <c r="L201" s="5">
        <v>66079.48</v>
      </c>
    </row>
    <row r="202" spans="1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t="s">
        <v>268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t="s">
        <v>269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t="s">
        <v>270</v>
      </c>
      <c r="B207" s="5">
        <v>10850.1</v>
      </c>
      <c r="C207" s="5">
        <v>0</v>
      </c>
      <c r="D207" s="5">
        <v>0</v>
      </c>
      <c r="E207" s="5">
        <v>832</v>
      </c>
      <c r="F207" s="5">
        <v>1606.48</v>
      </c>
      <c r="G207" s="5">
        <v>189.87</v>
      </c>
      <c r="H207" s="5">
        <v>0</v>
      </c>
      <c r="I207" s="5">
        <v>0</v>
      </c>
      <c r="J207" s="5">
        <v>11682.1</v>
      </c>
      <c r="K207" s="5">
        <v>2768.81</v>
      </c>
      <c r="L207" s="5">
        <v>8913.2900000000009</v>
      </c>
    </row>
    <row r="208" spans="1:12" s="2" customFormat="1" x14ac:dyDescent="0.25">
      <c r="A208" s="2" t="s">
        <v>271</v>
      </c>
      <c r="B208" s="6">
        <v>10850.1</v>
      </c>
      <c r="C208" s="6">
        <v>0</v>
      </c>
      <c r="D208" s="6">
        <v>0</v>
      </c>
      <c r="E208" s="6">
        <v>832</v>
      </c>
      <c r="F208" s="6">
        <v>1606.48</v>
      </c>
      <c r="G208" s="6">
        <v>189.87</v>
      </c>
      <c r="H208" s="6">
        <v>0</v>
      </c>
      <c r="I208" s="6">
        <v>0</v>
      </c>
      <c r="J208" s="6">
        <v>11682.1</v>
      </c>
      <c r="K208" s="6">
        <v>2768.81</v>
      </c>
      <c r="L208" s="6">
        <v>8913.2900000000009</v>
      </c>
    </row>
    <row r="209" spans="1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t="s">
        <v>271</v>
      </c>
      <c r="B210" s="5">
        <v>10850.1</v>
      </c>
      <c r="C210" s="5">
        <v>0</v>
      </c>
      <c r="D210" s="5">
        <v>0</v>
      </c>
      <c r="E210" s="5">
        <v>832</v>
      </c>
      <c r="F210" s="5">
        <v>1606.48</v>
      </c>
      <c r="G210" s="5">
        <v>189.87</v>
      </c>
      <c r="H210" s="5">
        <v>0</v>
      </c>
      <c r="I210" s="5">
        <v>0</v>
      </c>
      <c r="J210" s="5">
        <v>11682.1</v>
      </c>
      <c r="K210" s="5">
        <v>2768.81</v>
      </c>
      <c r="L210" s="5">
        <v>8913.2900000000009</v>
      </c>
    </row>
    <row r="211" spans="1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t="s">
        <v>272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t="s">
        <v>273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t="s">
        <v>274</v>
      </c>
      <c r="B216" s="5">
        <v>4831.6499999999996</v>
      </c>
      <c r="C216" s="5">
        <v>823.9</v>
      </c>
      <c r="D216" s="5">
        <v>216.32</v>
      </c>
      <c r="E216" s="5">
        <v>865.28</v>
      </c>
      <c r="F216" s="5">
        <v>529.51</v>
      </c>
      <c r="G216" s="5">
        <v>85.83</v>
      </c>
      <c r="H216" s="5">
        <v>31.69</v>
      </c>
      <c r="I216" s="5">
        <v>0</v>
      </c>
      <c r="J216" s="5">
        <v>6737.15</v>
      </c>
      <c r="K216" s="5">
        <v>1581.83</v>
      </c>
      <c r="L216" s="5">
        <v>5155.32</v>
      </c>
    </row>
    <row r="217" spans="1:12" x14ac:dyDescent="0.25">
      <c r="A217" t="s">
        <v>275</v>
      </c>
      <c r="B217" s="5">
        <v>4831.6499999999996</v>
      </c>
      <c r="C217" s="5">
        <v>614.79</v>
      </c>
      <c r="D217" s="5">
        <v>216.32</v>
      </c>
      <c r="E217" s="5">
        <v>865.28</v>
      </c>
      <c r="F217" s="5">
        <v>493.35</v>
      </c>
      <c r="G217" s="5">
        <v>85.3</v>
      </c>
      <c r="H217" s="5">
        <v>31.69</v>
      </c>
      <c r="I217" s="5">
        <v>0</v>
      </c>
      <c r="J217" s="5">
        <v>6528.04</v>
      </c>
      <c r="K217" s="5">
        <v>1544.78</v>
      </c>
      <c r="L217" s="5">
        <v>4983.26</v>
      </c>
    </row>
    <row r="218" spans="1:12" x14ac:dyDescent="0.25">
      <c r="A218" t="s">
        <v>276</v>
      </c>
      <c r="B218" s="5">
        <v>6404.85</v>
      </c>
      <c r="C218" s="5">
        <v>525.26</v>
      </c>
      <c r="D218" s="5">
        <v>216.32</v>
      </c>
      <c r="E218" s="5">
        <v>865.28</v>
      </c>
      <c r="F218" s="5">
        <v>769.17</v>
      </c>
      <c r="G218" s="5">
        <v>113.87</v>
      </c>
      <c r="H218" s="5">
        <v>31.69</v>
      </c>
      <c r="I218" s="5">
        <v>0</v>
      </c>
      <c r="J218" s="5">
        <v>8011.71</v>
      </c>
      <c r="K218" s="5">
        <v>1868.65</v>
      </c>
      <c r="L218" s="5">
        <v>6143.06</v>
      </c>
    </row>
    <row r="219" spans="1:12" x14ac:dyDescent="0.25">
      <c r="A219" t="s">
        <v>277</v>
      </c>
      <c r="B219" s="5">
        <v>4831.6499999999996</v>
      </c>
      <c r="C219" s="5">
        <v>823.9</v>
      </c>
      <c r="D219" s="5">
        <v>216.32</v>
      </c>
      <c r="E219" s="5">
        <v>865.28</v>
      </c>
      <c r="F219" s="5">
        <v>529.51</v>
      </c>
      <c r="G219" s="5">
        <v>85.83</v>
      </c>
      <c r="H219" s="5">
        <v>31.69</v>
      </c>
      <c r="I219" s="5">
        <v>0</v>
      </c>
      <c r="J219" s="5">
        <v>6737.15</v>
      </c>
      <c r="K219" s="5">
        <v>1581.83</v>
      </c>
      <c r="L219" s="5">
        <v>5155.32</v>
      </c>
    </row>
    <row r="220" spans="1:12" x14ac:dyDescent="0.25">
      <c r="A220" t="s">
        <v>278</v>
      </c>
      <c r="B220" s="5">
        <v>4831.6499999999996</v>
      </c>
      <c r="C220" s="5">
        <v>401.95</v>
      </c>
      <c r="D220" s="5">
        <v>216.32</v>
      </c>
      <c r="E220" s="5">
        <v>865.28</v>
      </c>
      <c r="F220" s="5">
        <v>459.3</v>
      </c>
      <c r="G220" s="5">
        <v>83.35</v>
      </c>
      <c r="H220" s="5">
        <v>31.69</v>
      </c>
      <c r="I220" s="5">
        <v>0</v>
      </c>
      <c r="J220" s="5">
        <v>6315.2</v>
      </c>
      <c r="K220" s="5">
        <v>2970.48</v>
      </c>
      <c r="L220" s="5">
        <v>3344.72</v>
      </c>
    </row>
    <row r="221" spans="1:12" x14ac:dyDescent="0.25">
      <c r="A221" t="s">
        <v>279</v>
      </c>
      <c r="B221" s="5">
        <v>0</v>
      </c>
      <c r="C221" s="5">
        <v>525.26</v>
      </c>
      <c r="D221" s="5">
        <v>0</v>
      </c>
      <c r="E221" s="5">
        <v>865.28</v>
      </c>
      <c r="F221" s="5">
        <v>0</v>
      </c>
      <c r="G221" s="5">
        <v>0</v>
      </c>
      <c r="H221" s="5">
        <v>31.69</v>
      </c>
      <c r="I221" s="5">
        <v>0</v>
      </c>
      <c r="J221" s="5">
        <v>1390.54</v>
      </c>
      <c r="K221" s="5">
        <v>896.97</v>
      </c>
      <c r="L221" s="5">
        <v>493.57</v>
      </c>
    </row>
    <row r="222" spans="1:12" x14ac:dyDescent="0.25">
      <c r="A222" t="s">
        <v>280</v>
      </c>
      <c r="B222" s="5">
        <v>4831.6499999999996</v>
      </c>
      <c r="C222" s="5">
        <v>401.95</v>
      </c>
      <c r="D222" s="5">
        <v>216.32</v>
      </c>
      <c r="E222" s="5">
        <v>865.28</v>
      </c>
      <c r="F222" s="5">
        <v>459.3</v>
      </c>
      <c r="G222" s="5">
        <v>83.35</v>
      </c>
      <c r="H222" s="5">
        <v>31.69</v>
      </c>
      <c r="I222" s="5">
        <v>0</v>
      </c>
      <c r="J222" s="5">
        <v>6315.2</v>
      </c>
      <c r="K222" s="5">
        <v>1507.45</v>
      </c>
      <c r="L222" s="5">
        <v>4807.75</v>
      </c>
    </row>
    <row r="223" spans="1:12" x14ac:dyDescent="0.25">
      <c r="A223" t="s">
        <v>281</v>
      </c>
      <c r="B223" s="5">
        <v>4831.6499999999996</v>
      </c>
      <c r="C223" s="5">
        <v>391.95</v>
      </c>
      <c r="D223" s="5">
        <v>216.32</v>
      </c>
      <c r="E223" s="5">
        <v>865.28</v>
      </c>
      <c r="F223" s="5">
        <v>457.7</v>
      </c>
      <c r="G223" s="5">
        <v>80.89</v>
      </c>
      <c r="H223" s="5">
        <v>31.69</v>
      </c>
      <c r="I223" s="5">
        <v>0</v>
      </c>
      <c r="J223" s="5">
        <v>6305.2</v>
      </c>
      <c r="K223" s="5">
        <v>2982.61</v>
      </c>
      <c r="L223" s="5">
        <v>3322.59</v>
      </c>
    </row>
    <row r="224" spans="1:12" x14ac:dyDescent="0.25">
      <c r="A224" t="s">
        <v>282</v>
      </c>
      <c r="B224" s="5">
        <v>4831.6499999999996</v>
      </c>
      <c r="C224" s="5">
        <v>391.95</v>
      </c>
      <c r="D224" s="5">
        <v>216.32</v>
      </c>
      <c r="E224" s="5">
        <v>865.28</v>
      </c>
      <c r="F224" s="5">
        <v>457.7</v>
      </c>
      <c r="G224" s="5">
        <v>80.89</v>
      </c>
      <c r="H224" s="5">
        <v>31.69</v>
      </c>
      <c r="I224" s="5">
        <v>0</v>
      </c>
      <c r="J224" s="5">
        <v>6305.2</v>
      </c>
      <c r="K224" s="5">
        <v>1501.7</v>
      </c>
      <c r="L224" s="5">
        <v>4803.5</v>
      </c>
    </row>
    <row r="225" spans="1:12" x14ac:dyDescent="0.25">
      <c r="A225" t="s">
        <v>283</v>
      </c>
      <c r="B225" s="5">
        <v>4831.6499999999996</v>
      </c>
      <c r="C225" s="5">
        <v>195.97</v>
      </c>
      <c r="D225" s="5">
        <v>216.32</v>
      </c>
      <c r="E225" s="5">
        <v>865.28</v>
      </c>
      <c r="F225" s="5">
        <v>426.33</v>
      </c>
      <c r="G225" s="5">
        <v>80.89</v>
      </c>
      <c r="H225" s="5">
        <v>31.69</v>
      </c>
      <c r="I225" s="5">
        <v>0</v>
      </c>
      <c r="J225" s="5">
        <v>6109.22</v>
      </c>
      <c r="K225" s="5">
        <v>1970.33</v>
      </c>
      <c r="L225" s="5">
        <v>4138.8900000000003</v>
      </c>
    </row>
    <row r="226" spans="1:12" x14ac:dyDescent="0.25">
      <c r="A226" t="s">
        <v>284</v>
      </c>
      <c r="B226" s="5">
        <v>6405</v>
      </c>
      <c r="C226" s="5">
        <v>256.32</v>
      </c>
      <c r="D226" s="5">
        <v>216.32</v>
      </c>
      <c r="E226" s="5">
        <v>865.28</v>
      </c>
      <c r="F226" s="5">
        <v>711.75</v>
      </c>
      <c r="G226" s="5">
        <v>110.75</v>
      </c>
      <c r="H226" s="5">
        <v>31.69</v>
      </c>
      <c r="I226" s="5">
        <v>0</v>
      </c>
      <c r="J226" s="5">
        <v>7742.92</v>
      </c>
      <c r="K226" s="5">
        <v>3290.34</v>
      </c>
      <c r="L226" s="5">
        <v>4452.58</v>
      </c>
    </row>
    <row r="227" spans="1:12" x14ac:dyDescent="0.25">
      <c r="A227" t="s">
        <v>285</v>
      </c>
      <c r="B227" s="5">
        <v>4831.6499999999996</v>
      </c>
      <c r="C227" s="5">
        <v>195.97</v>
      </c>
      <c r="D227" s="5">
        <v>216.32</v>
      </c>
      <c r="E227" s="5">
        <v>865.28</v>
      </c>
      <c r="F227" s="5">
        <v>426.33</v>
      </c>
      <c r="G227" s="5">
        <v>80.89</v>
      </c>
      <c r="H227" s="5">
        <v>31.69</v>
      </c>
      <c r="I227" s="5">
        <v>0</v>
      </c>
      <c r="J227" s="5">
        <v>6109.22</v>
      </c>
      <c r="K227" s="5">
        <v>1470.33</v>
      </c>
      <c r="L227" s="5">
        <v>4638.8900000000003</v>
      </c>
    </row>
    <row r="228" spans="1:12" x14ac:dyDescent="0.25">
      <c r="A228" t="s">
        <v>286</v>
      </c>
      <c r="B228" s="5">
        <v>6404.85</v>
      </c>
      <c r="C228" s="5">
        <v>256.32</v>
      </c>
      <c r="D228" s="5">
        <v>216.32</v>
      </c>
      <c r="E228" s="5">
        <v>865.28</v>
      </c>
      <c r="F228" s="5">
        <v>709.71</v>
      </c>
      <c r="G228" s="5">
        <v>110.75</v>
      </c>
      <c r="H228" s="5">
        <v>31.69</v>
      </c>
      <c r="I228" s="5">
        <v>0</v>
      </c>
      <c r="J228" s="5">
        <v>7742.77</v>
      </c>
      <c r="K228" s="5">
        <v>1803.94</v>
      </c>
      <c r="L228" s="5">
        <v>5938.83</v>
      </c>
    </row>
    <row r="229" spans="1:12" x14ac:dyDescent="0.25">
      <c r="A229" t="s">
        <v>287</v>
      </c>
      <c r="B229" s="5">
        <v>10850.1</v>
      </c>
      <c r="C229" s="5">
        <v>0</v>
      </c>
      <c r="D229" s="5">
        <v>0</v>
      </c>
      <c r="E229" s="5">
        <v>832</v>
      </c>
      <c r="F229" s="5">
        <v>1606.48</v>
      </c>
      <c r="G229" s="5">
        <v>189.87</v>
      </c>
      <c r="H229" s="5">
        <v>31.69</v>
      </c>
      <c r="I229" s="5">
        <v>0</v>
      </c>
      <c r="J229" s="5">
        <v>11682.1</v>
      </c>
      <c r="K229" s="5">
        <v>2800.5</v>
      </c>
      <c r="L229" s="5">
        <v>8881.6</v>
      </c>
    </row>
    <row r="230" spans="1:12" s="2" customFormat="1" x14ac:dyDescent="0.25">
      <c r="A230" s="2" t="s">
        <v>288</v>
      </c>
      <c r="B230" s="6">
        <v>73549.649999999994</v>
      </c>
      <c r="C230" s="6">
        <v>5805.49</v>
      </c>
      <c r="D230" s="6">
        <v>2595.84</v>
      </c>
      <c r="E230" s="6">
        <v>12080.64</v>
      </c>
      <c r="F230" s="6">
        <v>8036.14</v>
      </c>
      <c r="G230" s="6">
        <v>1272.46</v>
      </c>
      <c r="H230" s="6">
        <v>443.66</v>
      </c>
      <c r="I230" s="6">
        <v>0</v>
      </c>
      <c r="J230" s="6">
        <v>94031.62</v>
      </c>
      <c r="K230" s="6">
        <v>27771.74</v>
      </c>
      <c r="L230" s="6">
        <v>66259.88</v>
      </c>
    </row>
    <row r="231" spans="1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t="s">
        <v>288</v>
      </c>
      <c r="B232" s="5">
        <v>73549.649999999994</v>
      </c>
      <c r="C232" s="5">
        <v>5805.49</v>
      </c>
      <c r="D232" s="5">
        <v>2595.84</v>
      </c>
      <c r="E232" s="5">
        <v>12080.64</v>
      </c>
      <c r="F232" s="5">
        <v>8036.14</v>
      </c>
      <c r="G232" s="5">
        <v>1272.46</v>
      </c>
      <c r="H232" s="5">
        <v>443.66</v>
      </c>
      <c r="I232" s="5">
        <v>0</v>
      </c>
      <c r="J232" s="5">
        <v>94031.62</v>
      </c>
      <c r="K232" s="5">
        <v>27771.74</v>
      </c>
      <c r="L232" s="5">
        <v>66259.88</v>
      </c>
    </row>
    <row r="233" spans="1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t="s">
        <v>289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t="s">
        <v>290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t="s">
        <v>291</v>
      </c>
      <c r="B238" s="5">
        <v>4203.6000000000004</v>
      </c>
      <c r="C238" s="5">
        <v>542.53</v>
      </c>
      <c r="D238" s="5">
        <v>216.32</v>
      </c>
      <c r="E238" s="5">
        <v>865.28</v>
      </c>
      <c r="F238" s="5">
        <v>381.29</v>
      </c>
      <c r="G238" s="5">
        <v>73.39</v>
      </c>
      <c r="H238" s="5">
        <v>31.69</v>
      </c>
      <c r="I238" s="5">
        <v>0</v>
      </c>
      <c r="J238" s="5">
        <v>5827.73</v>
      </c>
      <c r="K238" s="5">
        <v>1412.69</v>
      </c>
      <c r="L238" s="5">
        <v>4415.04</v>
      </c>
    </row>
    <row r="239" spans="1:12" x14ac:dyDescent="0.25">
      <c r="A239" t="s">
        <v>292</v>
      </c>
      <c r="B239" s="5">
        <v>5081.8500000000004</v>
      </c>
      <c r="C239" s="5">
        <v>647.42999999999995</v>
      </c>
      <c r="D239" s="5">
        <v>216.32</v>
      </c>
      <c r="E239" s="5">
        <v>865.28</v>
      </c>
      <c r="F239" s="5">
        <v>542.72</v>
      </c>
      <c r="G239" s="5">
        <v>90.7</v>
      </c>
      <c r="H239" s="5">
        <v>31.69</v>
      </c>
      <c r="I239" s="5">
        <v>0</v>
      </c>
      <c r="J239" s="5">
        <v>6810.88</v>
      </c>
      <c r="K239" s="5">
        <v>3073.5</v>
      </c>
      <c r="L239" s="5">
        <v>3737.38</v>
      </c>
    </row>
    <row r="240" spans="1:12" x14ac:dyDescent="0.25">
      <c r="A240" t="s">
        <v>293</v>
      </c>
      <c r="B240" s="5">
        <v>4203.6000000000004</v>
      </c>
      <c r="C240" s="5">
        <v>352.74</v>
      </c>
      <c r="D240" s="5">
        <v>216.32</v>
      </c>
      <c r="E240" s="5">
        <v>865.28</v>
      </c>
      <c r="F240" s="5">
        <v>360.55</v>
      </c>
      <c r="G240" s="5">
        <v>71.17</v>
      </c>
      <c r="H240" s="5">
        <v>31.69</v>
      </c>
      <c r="I240" s="5">
        <v>0</v>
      </c>
      <c r="J240" s="5">
        <v>5637.94</v>
      </c>
      <c r="K240" s="5">
        <v>2729.48</v>
      </c>
      <c r="L240" s="5">
        <v>2908.46</v>
      </c>
    </row>
    <row r="241" spans="1:12" x14ac:dyDescent="0.25">
      <c r="A241" t="s">
        <v>294</v>
      </c>
      <c r="B241" s="5">
        <v>5731.35</v>
      </c>
      <c r="C241" s="5">
        <v>721.46</v>
      </c>
      <c r="D241" s="5">
        <v>216.32</v>
      </c>
      <c r="E241" s="5">
        <v>865.28</v>
      </c>
      <c r="F241" s="5">
        <v>672.37</v>
      </c>
      <c r="G241" s="5">
        <v>102.91</v>
      </c>
      <c r="H241" s="5">
        <v>31.69</v>
      </c>
      <c r="I241" s="5">
        <v>0</v>
      </c>
      <c r="J241" s="5">
        <v>7534.41</v>
      </c>
      <c r="K241" s="5">
        <v>1753.41</v>
      </c>
      <c r="L241" s="5">
        <v>5781</v>
      </c>
    </row>
    <row r="242" spans="1:12" x14ac:dyDescent="0.25">
      <c r="A242" t="s">
        <v>295</v>
      </c>
      <c r="B242" s="5">
        <v>5731.35</v>
      </c>
      <c r="C242" s="5">
        <v>722.99</v>
      </c>
      <c r="D242" s="5">
        <v>216.32</v>
      </c>
      <c r="E242" s="5">
        <v>865.28</v>
      </c>
      <c r="F242" s="5">
        <v>672.65</v>
      </c>
      <c r="G242" s="5">
        <v>103.16</v>
      </c>
      <c r="H242" s="5">
        <v>31.69</v>
      </c>
      <c r="I242" s="5">
        <v>0</v>
      </c>
      <c r="J242" s="5">
        <v>7535.94</v>
      </c>
      <c r="K242" s="5">
        <v>1754.12</v>
      </c>
      <c r="L242" s="5">
        <v>5781.82</v>
      </c>
    </row>
    <row r="243" spans="1:12" x14ac:dyDescent="0.25">
      <c r="A243" t="s">
        <v>296</v>
      </c>
      <c r="B243" s="5">
        <v>4831.6499999999996</v>
      </c>
      <c r="C243" s="5">
        <v>401.95</v>
      </c>
      <c r="D243" s="5">
        <v>216.32</v>
      </c>
      <c r="E243" s="5">
        <v>865.28</v>
      </c>
      <c r="F243" s="5">
        <v>459.3</v>
      </c>
      <c r="G243" s="5">
        <v>83.35</v>
      </c>
      <c r="H243" s="5">
        <v>31.69</v>
      </c>
      <c r="I243" s="5">
        <v>0</v>
      </c>
      <c r="J243" s="5">
        <v>6315.2</v>
      </c>
      <c r="K243" s="5">
        <v>3007.45</v>
      </c>
      <c r="L243" s="5">
        <v>3307.75</v>
      </c>
    </row>
    <row r="244" spans="1:12" x14ac:dyDescent="0.25">
      <c r="A244" t="s">
        <v>297</v>
      </c>
      <c r="B244" s="5">
        <v>4831.6499999999996</v>
      </c>
      <c r="C244" s="5">
        <v>823.9</v>
      </c>
      <c r="D244" s="5">
        <v>216.32</v>
      </c>
      <c r="E244" s="5">
        <v>865.28</v>
      </c>
      <c r="F244" s="5">
        <v>529.51</v>
      </c>
      <c r="G244" s="5">
        <v>85.83</v>
      </c>
      <c r="H244" s="5">
        <v>31.69</v>
      </c>
      <c r="I244" s="5">
        <v>0</v>
      </c>
      <c r="J244" s="5">
        <v>6737.15</v>
      </c>
      <c r="K244" s="5">
        <v>1831.83</v>
      </c>
      <c r="L244" s="5">
        <v>4905.32</v>
      </c>
    </row>
    <row r="245" spans="1:12" x14ac:dyDescent="0.25">
      <c r="A245" t="s">
        <v>298</v>
      </c>
      <c r="B245" s="5">
        <v>5081.8500000000004</v>
      </c>
      <c r="C245" s="5">
        <v>647.42999999999995</v>
      </c>
      <c r="D245" s="5">
        <v>216.32</v>
      </c>
      <c r="E245" s="5">
        <v>865.28</v>
      </c>
      <c r="F245" s="5">
        <v>542.72</v>
      </c>
      <c r="G245" s="5">
        <v>90.7</v>
      </c>
      <c r="H245" s="5">
        <v>31.69</v>
      </c>
      <c r="I245" s="5">
        <v>0</v>
      </c>
      <c r="J245" s="5">
        <v>6810.88</v>
      </c>
      <c r="K245" s="5">
        <v>2558.7600000000002</v>
      </c>
      <c r="L245" s="5">
        <v>4252.12</v>
      </c>
    </row>
    <row r="246" spans="1:12" x14ac:dyDescent="0.25">
      <c r="A246" t="s">
        <v>299</v>
      </c>
      <c r="B246" s="5">
        <v>5081.8500000000004</v>
      </c>
      <c r="C246" s="5">
        <v>863.96</v>
      </c>
      <c r="D246" s="5">
        <v>216.32</v>
      </c>
      <c r="E246" s="5">
        <v>865.28</v>
      </c>
      <c r="F246" s="5">
        <v>581.52</v>
      </c>
      <c r="G246" s="5">
        <v>90.79</v>
      </c>
      <c r="H246" s="5">
        <v>31.69</v>
      </c>
      <c r="I246" s="5">
        <v>0</v>
      </c>
      <c r="J246" s="5">
        <v>7027.41</v>
      </c>
      <c r="K246" s="5">
        <v>1642.18</v>
      </c>
      <c r="L246" s="5">
        <v>5385.23</v>
      </c>
    </row>
    <row r="247" spans="1:12" x14ac:dyDescent="0.25">
      <c r="A247" t="s">
        <v>300</v>
      </c>
      <c r="B247" s="5">
        <v>4203.6000000000004</v>
      </c>
      <c r="C247" s="5">
        <v>723.38</v>
      </c>
      <c r="D247" s="5">
        <v>216.32</v>
      </c>
      <c r="E247" s="5">
        <v>865.28</v>
      </c>
      <c r="F247" s="5">
        <v>410.24</v>
      </c>
      <c r="G247" s="5">
        <v>73.39</v>
      </c>
      <c r="H247" s="5">
        <v>31.69</v>
      </c>
      <c r="I247" s="5">
        <v>0</v>
      </c>
      <c r="J247" s="5">
        <v>6008.58</v>
      </c>
      <c r="K247" s="5">
        <v>1441.64</v>
      </c>
      <c r="L247" s="5">
        <v>4566.9399999999996</v>
      </c>
    </row>
    <row r="248" spans="1:12" x14ac:dyDescent="0.25">
      <c r="A248" t="s">
        <v>301</v>
      </c>
      <c r="B248" s="5">
        <v>6404.85</v>
      </c>
      <c r="C248" s="5">
        <v>525.26</v>
      </c>
      <c r="D248" s="5">
        <v>216.32</v>
      </c>
      <c r="E248" s="5">
        <v>865.28</v>
      </c>
      <c r="F248" s="5">
        <v>769.17</v>
      </c>
      <c r="G248" s="5">
        <v>113.87</v>
      </c>
      <c r="H248" s="5">
        <v>31.69</v>
      </c>
      <c r="I248" s="5">
        <v>0</v>
      </c>
      <c r="J248" s="5">
        <v>8011.71</v>
      </c>
      <c r="K248" s="5">
        <v>2442.04</v>
      </c>
      <c r="L248" s="5">
        <v>5569.67</v>
      </c>
    </row>
    <row r="249" spans="1:12" x14ac:dyDescent="0.25">
      <c r="A249" t="s">
        <v>302</v>
      </c>
      <c r="B249" s="5">
        <v>4203.6000000000004</v>
      </c>
      <c r="C249" s="5">
        <v>171.89</v>
      </c>
      <c r="D249" s="5">
        <v>216.32</v>
      </c>
      <c r="E249" s="5">
        <v>865.28</v>
      </c>
      <c r="F249" s="5">
        <v>340.86</v>
      </c>
      <c r="G249" s="5">
        <v>68.959999999999994</v>
      </c>
      <c r="H249" s="5">
        <v>31.69</v>
      </c>
      <c r="I249" s="5">
        <v>0</v>
      </c>
      <c r="J249" s="5">
        <v>5457.09</v>
      </c>
      <c r="K249" s="5">
        <v>2867.47</v>
      </c>
      <c r="L249" s="5">
        <v>2589.62</v>
      </c>
    </row>
    <row r="250" spans="1:12" x14ac:dyDescent="0.25">
      <c r="A250" t="s">
        <v>303</v>
      </c>
      <c r="B250" s="5">
        <v>4831.5</v>
      </c>
      <c r="C250" s="5">
        <v>195.97</v>
      </c>
      <c r="D250" s="5">
        <v>216.32</v>
      </c>
      <c r="E250" s="5">
        <v>865.28</v>
      </c>
      <c r="F250" s="5">
        <v>426.31</v>
      </c>
      <c r="G250" s="5">
        <v>80.87</v>
      </c>
      <c r="H250" s="5">
        <v>31.69</v>
      </c>
      <c r="I250" s="5">
        <v>0</v>
      </c>
      <c r="J250" s="5">
        <v>6109.07</v>
      </c>
      <c r="K250" s="5">
        <v>4054.87</v>
      </c>
      <c r="L250" s="5">
        <v>2054.1999999999998</v>
      </c>
    </row>
    <row r="251" spans="1:12" x14ac:dyDescent="0.25">
      <c r="A251" t="s">
        <v>304</v>
      </c>
      <c r="B251" s="5">
        <v>5081.8500000000004</v>
      </c>
      <c r="C251" s="5">
        <v>205.57</v>
      </c>
      <c r="D251" s="5">
        <v>216.32</v>
      </c>
      <c r="E251" s="5">
        <v>865.28</v>
      </c>
      <c r="F251" s="5">
        <v>467.91</v>
      </c>
      <c r="G251" s="5">
        <v>85.63</v>
      </c>
      <c r="H251" s="5">
        <v>31.69</v>
      </c>
      <c r="I251" s="5">
        <v>0</v>
      </c>
      <c r="J251" s="5">
        <v>6369.02</v>
      </c>
      <c r="K251" s="5">
        <v>3383.37</v>
      </c>
      <c r="L251" s="5">
        <v>2985.65</v>
      </c>
    </row>
    <row r="252" spans="1:12" x14ac:dyDescent="0.25">
      <c r="A252" t="s">
        <v>305</v>
      </c>
      <c r="B252" s="5">
        <v>10850.1</v>
      </c>
      <c r="C252" s="5">
        <v>0</v>
      </c>
      <c r="D252" s="5">
        <v>0</v>
      </c>
      <c r="E252" s="5">
        <v>832</v>
      </c>
      <c r="F252" s="5">
        <v>1606.48</v>
      </c>
      <c r="G252" s="5">
        <v>198.27</v>
      </c>
      <c r="H252" s="5">
        <v>31.69</v>
      </c>
      <c r="I252" s="5">
        <v>0</v>
      </c>
      <c r="J252" s="5">
        <v>11682.1</v>
      </c>
      <c r="K252" s="5">
        <v>2814.62</v>
      </c>
      <c r="L252" s="5">
        <v>8867.48</v>
      </c>
    </row>
    <row r="253" spans="1:12" x14ac:dyDescent="0.25">
      <c r="A253" t="s">
        <v>306</v>
      </c>
      <c r="B253" s="5">
        <v>6405</v>
      </c>
      <c r="C253" s="5">
        <v>0</v>
      </c>
      <c r="D253" s="5">
        <v>216.32</v>
      </c>
      <c r="E253" s="5">
        <v>865.28</v>
      </c>
      <c r="F253" s="5">
        <v>663.81</v>
      </c>
      <c r="G253" s="5">
        <v>105.48</v>
      </c>
      <c r="H253" s="5">
        <v>31.69</v>
      </c>
      <c r="I253" s="5">
        <v>0</v>
      </c>
      <c r="J253" s="5">
        <v>7486.6</v>
      </c>
      <c r="K253" s="5">
        <v>1749.18</v>
      </c>
      <c r="L253" s="5">
        <v>5737.42</v>
      </c>
    </row>
    <row r="254" spans="1:12" x14ac:dyDescent="0.25">
      <c r="A254" t="s">
        <v>307</v>
      </c>
      <c r="B254" s="5">
        <v>4645.8</v>
      </c>
      <c r="C254" s="5">
        <v>0</v>
      </c>
      <c r="D254" s="5">
        <v>216.32</v>
      </c>
      <c r="E254" s="5">
        <v>865.28</v>
      </c>
      <c r="F254" s="5">
        <v>370.27</v>
      </c>
      <c r="G254" s="5">
        <v>72.069999999999993</v>
      </c>
      <c r="H254" s="5">
        <v>31.69</v>
      </c>
      <c r="I254" s="5">
        <v>0</v>
      </c>
      <c r="J254" s="5">
        <v>5727.4</v>
      </c>
      <c r="K254" s="5">
        <v>2621.42</v>
      </c>
      <c r="L254" s="5">
        <v>3105.98</v>
      </c>
    </row>
    <row r="255" spans="1:12" x14ac:dyDescent="0.25">
      <c r="A255" t="s">
        <v>308</v>
      </c>
      <c r="B255" s="5">
        <v>4645.8</v>
      </c>
      <c r="C255" s="5">
        <v>0</v>
      </c>
      <c r="D255" s="5">
        <v>216.32</v>
      </c>
      <c r="E255" s="5">
        <v>865.28</v>
      </c>
      <c r="F255" s="5">
        <v>370.27</v>
      </c>
      <c r="G255" s="5">
        <v>72.069999999999993</v>
      </c>
      <c r="H255" s="5">
        <v>31.69</v>
      </c>
      <c r="I255" s="5">
        <v>0</v>
      </c>
      <c r="J255" s="5">
        <v>5727.4</v>
      </c>
      <c r="K255" s="5">
        <v>1399.45</v>
      </c>
      <c r="L255" s="5">
        <v>4327.95</v>
      </c>
    </row>
    <row r="256" spans="1:12" x14ac:dyDescent="0.25">
      <c r="A256" t="s">
        <v>309</v>
      </c>
      <c r="B256" s="5">
        <v>4646.7</v>
      </c>
      <c r="C256" s="5">
        <v>0</v>
      </c>
      <c r="D256" s="5">
        <v>216.32</v>
      </c>
      <c r="E256" s="5">
        <v>865.28</v>
      </c>
      <c r="F256" s="5">
        <v>370.38</v>
      </c>
      <c r="G256" s="5">
        <v>72.099999999999994</v>
      </c>
      <c r="H256" s="5">
        <v>31.69</v>
      </c>
      <c r="I256" s="5">
        <v>0</v>
      </c>
      <c r="J256" s="5">
        <v>5728.3</v>
      </c>
      <c r="K256" s="5">
        <v>1399.6</v>
      </c>
      <c r="L256" s="5">
        <v>4328.7</v>
      </c>
    </row>
    <row r="257" spans="1:12" s="2" customFormat="1" x14ac:dyDescent="0.25">
      <c r="A257" s="2" t="s">
        <v>310</v>
      </c>
      <c r="B257" s="6">
        <v>100697.55</v>
      </c>
      <c r="C257" s="6">
        <v>7546.46</v>
      </c>
      <c r="D257" s="6">
        <v>3893.76</v>
      </c>
      <c r="E257" s="6">
        <v>16407.04</v>
      </c>
      <c r="F257" s="6">
        <v>10538.33</v>
      </c>
      <c r="G257" s="6">
        <v>1734.71</v>
      </c>
      <c r="H257" s="6">
        <v>602.11</v>
      </c>
      <c r="I257" s="6">
        <v>0</v>
      </c>
      <c r="J257" s="6">
        <v>128544.81</v>
      </c>
      <c r="K257" s="6">
        <v>43937.08</v>
      </c>
      <c r="L257" s="6">
        <v>84607.73</v>
      </c>
    </row>
    <row r="258" spans="1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t="s">
        <v>310</v>
      </c>
      <c r="B259" s="5">
        <v>100697.55</v>
      </c>
      <c r="C259" s="5">
        <v>7546.46</v>
      </c>
      <c r="D259" s="5">
        <v>3893.76</v>
      </c>
      <c r="E259" s="5">
        <v>16407.04</v>
      </c>
      <c r="F259" s="5">
        <v>10538.33</v>
      </c>
      <c r="G259" s="5">
        <v>1734.71</v>
      </c>
      <c r="H259" s="5">
        <v>602.11</v>
      </c>
      <c r="I259" s="5">
        <v>0</v>
      </c>
      <c r="J259" s="5">
        <v>128544.81</v>
      </c>
      <c r="K259" s="5">
        <v>43937.08</v>
      </c>
      <c r="L259" s="5">
        <v>84607.73</v>
      </c>
    </row>
    <row r="260" spans="1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t="s">
        <v>311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t="s">
        <v>312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t="s">
        <v>313</v>
      </c>
      <c r="B265" s="5">
        <v>4831.6499999999996</v>
      </c>
      <c r="C265" s="5">
        <v>825.2</v>
      </c>
      <c r="D265" s="5">
        <v>216.32</v>
      </c>
      <c r="E265" s="5">
        <v>865.28</v>
      </c>
      <c r="F265" s="5">
        <v>529.74</v>
      </c>
      <c r="G265" s="5">
        <v>85.98</v>
      </c>
      <c r="H265" s="5">
        <v>31.69</v>
      </c>
      <c r="I265" s="5">
        <v>0</v>
      </c>
      <c r="J265" s="5">
        <v>6738.45</v>
      </c>
      <c r="K265" s="5">
        <v>2429.15</v>
      </c>
      <c r="L265" s="5">
        <v>4309.3</v>
      </c>
    </row>
    <row r="266" spans="1:12" x14ac:dyDescent="0.25">
      <c r="A266" t="s">
        <v>314</v>
      </c>
      <c r="B266" s="5">
        <v>4470.05</v>
      </c>
      <c r="C266" s="5">
        <v>1022.78</v>
      </c>
      <c r="D266" s="5">
        <v>216.32</v>
      </c>
      <c r="E266" s="5">
        <v>865.28</v>
      </c>
      <c r="F266" s="5">
        <v>532.61</v>
      </c>
      <c r="G266" s="5">
        <v>82.57</v>
      </c>
      <c r="H266" s="5">
        <v>31.69</v>
      </c>
      <c r="I266" s="5">
        <v>0</v>
      </c>
      <c r="J266" s="5">
        <v>6574.43</v>
      </c>
      <c r="K266" s="5">
        <v>1576.58</v>
      </c>
      <c r="L266" s="5">
        <v>4997.8500000000004</v>
      </c>
    </row>
    <row r="267" spans="1:12" x14ac:dyDescent="0.25">
      <c r="A267" t="s">
        <v>315</v>
      </c>
      <c r="B267" s="5">
        <v>4831.5</v>
      </c>
      <c r="C267" s="5">
        <v>1054.8499999999999</v>
      </c>
      <c r="D267" s="5">
        <v>216.32</v>
      </c>
      <c r="E267" s="5">
        <v>865.28</v>
      </c>
      <c r="F267" s="5">
        <v>570.86</v>
      </c>
      <c r="G267" s="5">
        <v>88.29</v>
      </c>
      <c r="H267" s="5">
        <v>31.69</v>
      </c>
      <c r="I267" s="5">
        <v>0</v>
      </c>
      <c r="J267" s="5">
        <v>6967.95</v>
      </c>
      <c r="K267" s="5">
        <v>1627.32</v>
      </c>
      <c r="L267" s="5">
        <v>5340.63</v>
      </c>
    </row>
    <row r="268" spans="1:12" x14ac:dyDescent="0.25">
      <c r="A268" t="s">
        <v>316</v>
      </c>
      <c r="B268" s="5">
        <v>3543.21</v>
      </c>
      <c r="C268" s="5">
        <v>401.95</v>
      </c>
      <c r="D268" s="5">
        <v>216.32</v>
      </c>
      <c r="E268" s="5">
        <v>865.28</v>
      </c>
      <c r="F268" s="5">
        <v>353.97</v>
      </c>
      <c r="G268" s="5">
        <v>61.12</v>
      </c>
      <c r="H268" s="5">
        <v>31.69</v>
      </c>
      <c r="I268" s="5">
        <v>0</v>
      </c>
      <c r="J268" s="5">
        <v>6121.93</v>
      </c>
      <c r="K268" s="5">
        <v>3262.73</v>
      </c>
      <c r="L268" s="5">
        <v>2859.2</v>
      </c>
    </row>
    <row r="269" spans="1:12" x14ac:dyDescent="0.25">
      <c r="A269" t="s">
        <v>317</v>
      </c>
      <c r="B269" s="5">
        <v>10850.1</v>
      </c>
      <c r="C269" s="5">
        <v>0</v>
      </c>
      <c r="D269" s="5">
        <v>0</v>
      </c>
      <c r="E269" s="5">
        <v>832</v>
      </c>
      <c r="F269" s="5">
        <v>1606.48</v>
      </c>
      <c r="G269" s="5">
        <v>189.87</v>
      </c>
      <c r="H269" s="5">
        <v>31.69</v>
      </c>
      <c r="I269" s="5">
        <v>0</v>
      </c>
      <c r="J269" s="5">
        <v>11682.1</v>
      </c>
      <c r="K269" s="5">
        <v>2800.5</v>
      </c>
      <c r="L269" s="5">
        <v>8881.6</v>
      </c>
    </row>
    <row r="270" spans="1:12" x14ac:dyDescent="0.25">
      <c r="A270" t="s">
        <v>318</v>
      </c>
      <c r="B270" s="5">
        <v>4645.8</v>
      </c>
      <c r="C270" s="5">
        <v>0</v>
      </c>
      <c r="D270" s="5">
        <v>216.32</v>
      </c>
      <c r="E270" s="5">
        <v>865.28</v>
      </c>
      <c r="F270" s="5">
        <v>370.27</v>
      </c>
      <c r="G270" s="5">
        <v>72.069999999999993</v>
      </c>
      <c r="H270" s="5">
        <v>31.69</v>
      </c>
      <c r="I270" s="5">
        <v>0</v>
      </c>
      <c r="J270" s="5">
        <v>5727.4</v>
      </c>
      <c r="K270" s="5">
        <v>1399.45</v>
      </c>
      <c r="L270" s="5">
        <v>4327.95</v>
      </c>
    </row>
    <row r="271" spans="1:12" s="2" customFormat="1" x14ac:dyDescent="0.25">
      <c r="A271" s="2" t="s">
        <v>319</v>
      </c>
      <c r="B271" s="6">
        <v>33172.31</v>
      </c>
      <c r="C271" s="6">
        <v>3304.78</v>
      </c>
      <c r="D271" s="6">
        <v>1081.5999999999999</v>
      </c>
      <c r="E271" s="6">
        <v>5158.3999999999996</v>
      </c>
      <c r="F271" s="6">
        <v>3963.93</v>
      </c>
      <c r="G271" s="6">
        <v>579.9</v>
      </c>
      <c r="H271" s="6">
        <v>190.14</v>
      </c>
      <c r="I271" s="6">
        <v>0</v>
      </c>
      <c r="J271" s="6">
        <v>43812.26</v>
      </c>
      <c r="K271" s="6">
        <v>13095.73</v>
      </c>
      <c r="L271" s="6">
        <v>30716.53</v>
      </c>
    </row>
    <row r="272" spans="1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t="s">
        <v>319</v>
      </c>
      <c r="B273" s="13">
        <v>33172.31</v>
      </c>
      <c r="C273" s="13">
        <v>3304.78</v>
      </c>
      <c r="D273" s="13">
        <v>1081.5999999999999</v>
      </c>
      <c r="E273" s="13">
        <v>5158.3999999999996</v>
      </c>
      <c r="F273" s="13">
        <v>3963.93</v>
      </c>
      <c r="G273" s="5">
        <v>579.9</v>
      </c>
      <c r="H273" s="13">
        <v>190.14</v>
      </c>
      <c r="I273" s="13">
        <v>0</v>
      </c>
      <c r="J273" s="13">
        <v>43812.26</v>
      </c>
      <c r="K273" s="13">
        <v>13095.73</v>
      </c>
      <c r="L273" s="13">
        <v>30716.53</v>
      </c>
    </row>
    <row r="274" spans="1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t="s">
        <v>320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t="s">
        <v>321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t="s">
        <v>322</v>
      </c>
      <c r="B279" s="5">
        <v>4203.6000000000004</v>
      </c>
      <c r="C279" s="5">
        <v>352.74</v>
      </c>
      <c r="D279" s="5">
        <v>216.32</v>
      </c>
      <c r="E279" s="5">
        <v>865.28</v>
      </c>
      <c r="F279" s="5">
        <v>360.55</v>
      </c>
      <c r="G279" s="5">
        <v>71.17</v>
      </c>
      <c r="H279" s="5">
        <v>31.69</v>
      </c>
      <c r="I279" s="5">
        <v>0</v>
      </c>
      <c r="J279" s="5">
        <v>5637.94</v>
      </c>
      <c r="K279" s="5">
        <v>2889.88</v>
      </c>
      <c r="L279" s="5">
        <v>2748.06</v>
      </c>
    </row>
    <row r="280" spans="1:12" x14ac:dyDescent="0.25">
      <c r="A280" t="s">
        <v>323</v>
      </c>
      <c r="B280" s="5">
        <v>2398.0500000000002</v>
      </c>
      <c r="C280" s="5">
        <v>299.57</v>
      </c>
      <c r="D280" s="5">
        <v>216.32</v>
      </c>
      <c r="E280" s="5">
        <v>865.28</v>
      </c>
      <c r="F280" s="5">
        <v>0</v>
      </c>
      <c r="G280" s="5">
        <v>0</v>
      </c>
      <c r="H280" s="5">
        <v>31.69</v>
      </c>
      <c r="I280" s="5">
        <v>0</v>
      </c>
      <c r="J280" s="5">
        <v>3779.22</v>
      </c>
      <c r="K280" s="5">
        <v>764.62</v>
      </c>
      <c r="L280" s="5">
        <v>3014.6</v>
      </c>
    </row>
    <row r="281" spans="1:12" s="2" customFormat="1" x14ac:dyDescent="0.25">
      <c r="A281" s="2" t="s">
        <v>324</v>
      </c>
      <c r="B281" s="6">
        <v>6601.65</v>
      </c>
      <c r="C281" s="6">
        <v>652.30999999999995</v>
      </c>
      <c r="D281" s="6">
        <v>432.64</v>
      </c>
      <c r="E281" s="6">
        <v>1730.56</v>
      </c>
      <c r="F281" s="6">
        <v>360.55</v>
      </c>
      <c r="G281" s="6">
        <v>71.17</v>
      </c>
      <c r="H281" s="6">
        <v>63.38</v>
      </c>
      <c r="I281" s="6">
        <v>0</v>
      </c>
      <c r="J281" s="6">
        <v>9417.16</v>
      </c>
      <c r="K281" s="6">
        <v>3654.5</v>
      </c>
      <c r="L281" s="6">
        <v>5762.66</v>
      </c>
    </row>
    <row r="282" spans="1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t="s">
        <v>325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t="s">
        <v>326</v>
      </c>
      <c r="B285" s="5">
        <v>4203.6000000000004</v>
      </c>
      <c r="C285" s="5">
        <v>723.38</v>
      </c>
      <c r="D285" s="5">
        <v>216.32</v>
      </c>
      <c r="E285" s="5">
        <v>865.28</v>
      </c>
      <c r="F285" s="5">
        <v>410.24</v>
      </c>
      <c r="G285" s="5">
        <v>73.39</v>
      </c>
      <c r="H285" s="5">
        <v>31.69</v>
      </c>
      <c r="I285" s="5">
        <v>0</v>
      </c>
      <c r="J285" s="5">
        <v>6008.58</v>
      </c>
      <c r="K285" s="5">
        <v>1441.64</v>
      </c>
      <c r="L285" s="5">
        <v>4566.9399999999996</v>
      </c>
    </row>
    <row r="286" spans="1:12" x14ac:dyDescent="0.25">
      <c r="A286" t="s">
        <v>327</v>
      </c>
      <c r="B286" s="5">
        <v>4203.6000000000004</v>
      </c>
      <c r="C286" s="5">
        <v>352.74</v>
      </c>
      <c r="D286" s="5">
        <v>216.32</v>
      </c>
      <c r="E286" s="5">
        <v>865.28</v>
      </c>
      <c r="F286" s="5">
        <v>360.55</v>
      </c>
      <c r="G286" s="5">
        <v>71.17</v>
      </c>
      <c r="H286" s="5">
        <v>31.69</v>
      </c>
      <c r="I286" s="5">
        <v>0</v>
      </c>
      <c r="J286" s="5">
        <v>5637.94</v>
      </c>
      <c r="K286" s="5">
        <v>2949.53</v>
      </c>
      <c r="L286" s="5">
        <v>2688.41</v>
      </c>
    </row>
    <row r="287" spans="1:12" s="2" customFormat="1" x14ac:dyDescent="0.25">
      <c r="A287" s="2" t="s">
        <v>328</v>
      </c>
      <c r="B287" s="6">
        <v>8407.2000000000007</v>
      </c>
      <c r="C287" s="6">
        <v>1076.1199999999999</v>
      </c>
      <c r="D287" s="6">
        <v>432.64</v>
      </c>
      <c r="E287" s="6">
        <v>1730.56</v>
      </c>
      <c r="F287" s="6">
        <v>770.79</v>
      </c>
      <c r="G287" s="6">
        <v>144.56</v>
      </c>
      <c r="H287" s="6">
        <v>63.38</v>
      </c>
      <c r="I287" s="6">
        <v>0</v>
      </c>
      <c r="J287" s="6">
        <v>11646.52</v>
      </c>
      <c r="K287" s="6">
        <v>4391.17</v>
      </c>
      <c r="L287" s="6">
        <v>7255.35</v>
      </c>
    </row>
    <row r="288" spans="1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t="s">
        <v>329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t="s">
        <v>330</v>
      </c>
      <c r="B291" s="5">
        <v>0</v>
      </c>
      <c r="C291" s="5">
        <v>0</v>
      </c>
      <c r="D291" s="5">
        <v>0</v>
      </c>
      <c r="E291" s="5">
        <v>0</v>
      </c>
      <c r="F291" s="5">
        <v>1667.26</v>
      </c>
      <c r="G291" s="5">
        <v>0</v>
      </c>
      <c r="H291" s="5">
        <v>0</v>
      </c>
      <c r="I291" s="5">
        <v>3034.66</v>
      </c>
      <c r="J291" s="5">
        <v>18769.689999999999</v>
      </c>
      <c r="K291" s="5">
        <v>18769.689999999999</v>
      </c>
      <c r="L291" s="5">
        <v>0</v>
      </c>
    </row>
    <row r="292" spans="1:12" x14ac:dyDescent="0.25">
      <c r="A292" t="s">
        <v>331</v>
      </c>
      <c r="B292" s="5">
        <v>4203.6000000000004</v>
      </c>
      <c r="C292" s="5">
        <v>723.38</v>
      </c>
      <c r="D292" s="5">
        <v>216.32</v>
      </c>
      <c r="E292" s="5">
        <v>865.28</v>
      </c>
      <c r="F292" s="5">
        <v>410.24</v>
      </c>
      <c r="G292" s="5">
        <v>73.39</v>
      </c>
      <c r="H292" s="5">
        <v>31.69</v>
      </c>
      <c r="I292" s="5">
        <v>0</v>
      </c>
      <c r="J292" s="5">
        <v>6008.58</v>
      </c>
      <c r="K292" s="5">
        <v>2299.0700000000002</v>
      </c>
      <c r="L292" s="5">
        <v>3709.51</v>
      </c>
    </row>
    <row r="293" spans="1:12" x14ac:dyDescent="0.25">
      <c r="A293" t="s">
        <v>332</v>
      </c>
      <c r="B293" s="5">
        <v>4203.6000000000004</v>
      </c>
      <c r="C293" s="5">
        <v>171.89</v>
      </c>
      <c r="D293" s="5">
        <v>216.32</v>
      </c>
      <c r="E293" s="5">
        <v>865.28</v>
      </c>
      <c r="F293" s="5">
        <v>340.86</v>
      </c>
      <c r="G293" s="5">
        <v>68.959999999999994</v>
      </c>
      <c r="H293" s="5">
        <v>31.69</v>
      </c>
      <c r="I293" s="5">
        <v>0</v>
      </c>
      <c r="J293" s="5">
        <v>5457.09</v>
      </c>
      <c r="K293" s="5">
        <v>1364.8</v>
      </c>
      <c r="L293" s="5">
        <v>4092.29</v>
      </c>
    </row>
    <row r="294" spans="1:12" s="2" customFormat="1" x14ac:dyDescent="0.25">
      <c r="A294" s="2" t="s">
        <v>333</v>
      </c>
      <c r="B294" s="6">
        <v>8407.2000000000007</v>
      </c>
      <c r="C294" s="6">
        <v>895.27</v>
      </c>
      <c r="D294" s="6">
        <v>432.64</v>
      </c>
      <c r="E294" s="6">
        <v>1730.56</v>
      </c>
      <c r="F294" s="6">
        <v>2418.36</v>
      </c>
      <c r="G294" s="6">
        <v>142.35</v>
      </c>
      <c r="H294" s="6">
        <v>63.38</v>
      </c>
      <c r="I294" s="6">
        <v>3034.66</v>
      </c>
      <c r="J294" s="6">
        <v>30235.360000000001</v>
      </c>
      <c r="K294" s="6">
        <v>22433.56</v>
      </c>
      <c r="L294" s="6">
        <v>7801.8</v>
      </c>
    </row>
    <row r="295" spans="1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t="s">
        <v>334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t="s">
        <v>335</v>
      </c>
      <c r="B298" s="5">
        <v>4646.8500000000004</v>
      </c>
      <c r="C298" s="5">
        <v>794.32</v>
      </c>
      <c r="D298" s="5">
        <v>216.32</v>
      </c>
      <c r="E298" s="5">
        <v>865.28</v>
      </c>
      <c r="F298" s="5">
        <v>492.51</v>
      </c>
      <c r="G298" s="5">
        <v>82.16</v>
      </c>
      <c r="H298" s="5">
        <v>31.69</v>
      </c>
      <c r="I298" s="5">
        <v>0</v>
      </c>
      <c r="J298" s="5">
        <v>6522.77</v>
      </c>
      <c r="K298" s="5">
        <v>2596.2600000000002</v>
      </c>
      <c r="L298" s="5">
        <v>3926.51</v>
      </c>
    </row>
    <row r="299" spans="1:12" x14ac:dyDescent="0.25">
      <c r="A299" t="s">
        <v>336</v>
      </c>
      <c r="B299" s="5">
        <v>4203.6000000000004</v>
      </c>
      <c r="C299" s="5">
        <v>542.53</v>
      </c>
      <c r="D299" s="5">
        <v>216.32</v>
      </c>
      <c r="E299" s="5">
        <v>865.28</v>
      </c>
      <c r="F299" s="5">
        <v>381.29</v>
      </c>
      <c r="G299" s="5">
        <v>73.39</v>
      </c>
      <c r="H299" s="5">
        <v>31.69</v>
      </c>
      <c r="I299" s="5">
        <v>0</v>
      </c>
      <c r="J299" s="5">
        <v>5827.73</v>
      </c>
      <c r="K299" s="5">
        <v>2403.42</v>
      </c>
      <c r="L299" s="5">
        <v>3424.31</v>
      </c>
    </row>
    <row r="300" spans="1:12" s="2" customFormat="1" x14ac:dyDescent="0.25">
      <c r="A300" s="2" t="s">
        <v>337</v>
      </c>
      <c r="B300" s="6">
        <v>8850.4500000000007</v>
      </c>
      <c r="C300" s="6">
        <v>1336.85</v>
      </c>
      <c r="D300" s="6">
        <v>432.64</v>
      </c>
      <c r="E300" s="6">
        <v>1730.56</v>
      </c>
      <c r="F300" s="6">
        <v>873.8</v>
      </c>
      <c r="G300" s="6">
        <v>155.55000000000001</v>
      </c>
      <c r="H300" s="6">
        <v>63.38</v>
      </c>
      <c r="I300" s="6">
        <v>0</v>
      </c>
      <c r="J300" s="6">
        <v>12350.5</v>
      </c>
      <c r="K300" s="6">
        <v>4999.68</v>
      </c>
      <c r="L300" s="6">
        <v>7350.82</v>
      </c>
    </row>
    <row r="301" spans="1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t="s">
        <v>338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t="s">
        <v>339</v>
      </c>
      <c r="B304" s="5">
        <v>4203.6000000000004</v>
      </c>
      <c r="C304" s="5">
        <v>533.85</v>
      </c>
      <c r="D304" s="5">
        <v>216.32</v>
      </c>
      <c r="E304" s="5">
        <v>865.28</v>
      </c>
      <c r="F304" s="5">
        <v>380.25</v>
      </c>
      <c r="G304" s="5">
        <v>71.959999999999994</v>
      </c>
      <c r="H304" s="5">
        <v>31.69</v>
      </c>
      <c r="I304" s="5">
        <v>0</v>
      </c>
      <c r="J304" s="5">
        <v>5819.05</v>
      </c>
      <c r="K304" s="5">
        <v>1409.24</v>
      </c>
      <c r="L304" s="5">
        <v>4409.8100000000004</v>
      </c>
    </row>
    <row r="305" spans="1:12" x14ac:dyDescent="0.25">
      <c r="A305" t="s">
        <v>340</v>
      </c>
      <c r="B305" s="5">
        <v>3743.55</v>
      </c>
      <c r="C305" s="5">
        <v>430.77</v>
      </c>
      <c r="D305" s="5">
        <v>216.32</v>
      </c>
      <c r="E305" s="5">
        <v>865.28</v>
      </c>
      <c r="F305" s="5">
        <v>318.98</v>
      </c>
      <c r="G305" s="5">
        <v>54.94</v>
      </c>
      <c r="H305" s="5">
        <v>31.69</v>
      </c>
      <c r="I305" s="5">
        <v>0</v>
      </c>
      <c r="J305" s="5">
        <v>5255.92</v>
      </c>
      <c r="K305" s="5">
        <v>2350.44</v>
      </c>
      <c r="L305" s="5">
        <v>2905.48</v>
      </c>
    </row>
    <row r="306" spans="1:12" s="2" customFormat="1" x14ac:dyDescent="0.25">
      <c r="A306" s="2" t="s">
        <v>341</v>
      </c>
      <c r="B306" s="6">
        <v>7947.15</v>
      </c>
      <c r="C306" s="6">
        <v>964.62</v>
      </c>
      <c r="D306" s="6">
        <v>432.64</v>
      </c>
      <c r="E306" s="6">
        <v>1730.56</v>
      </c>
      <c r="F306" s="6">
        <v>699.23</v>
      </c>
      <c r="G306" s="6">
        <v>126.9</v>
      </c>
      <c r="H306" s="6">
        <v>63.38</v>
      </c>
      <c r="I306" s="6">
        <v>0</v>
      </c>
      <c r="J306" s="6">
        <v>11074.97</v>
      </c>
      <c r="K306" s="6">
        <v>3759.68</v>
      </c>
      <c r="L306" s="6">
        <v>7315.29</v>
      </c>
    </row>
    <row r="307" spans="1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t="s">
        <v>342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t="s">
        <v>343</v>
      </c>
      <c r="B310" s="5">
        <v>4203.6000000000004</v>
      </c>
      <c r="C310" s="5">
        <v>352.74</v>
      </c>
      <c r="D310" s="5">
        <v>216.32</v>
      </c>
      <c r="E310" s="5">
        <v>865.28</v>
      </c>
      <c r="F310" s="5">
        <v>360.55</v>
      </c>
      <c r="G310" s="5">
        <v>71.17</v>
      </c>
      <c r="H310" s="5">
        <v>31.69</v>
      </c>
      <c r="I310" s="5">
        <v>0</v>
      </c>
      <c r="J310" s="5">
        <v>5637.94</v>
      </c>
      <c r="K310" s="5">
        <v>1388.21</v>
      </c>
      <c r="L310" s="5">
        <v>4249.7299999999996</v>
      </c>
    </row>
    <row r="311" spans="1:12" x14ac:dyDescent="0.25">
      <c r="A311" t="s">
        <v>344</v>
      </c>
      <c r="B311" s="5">
        <v>4203.6000000000004</v>
      </c>
      <c r="C311" s="5">
        <v>171.89</v>
      </c>
      <c r="D311" s="5">
        <v>216.32</v>
      </c>
      <c r="E311" s="5">
        <v>865.28</v>
      </c>
      <c r="F311" s="5">
        <v>340.86</v>
      </c>
      <c r="G311" s="5">
        <v>68.959999999999994</v>
      </c>
      <c r="H311" s="5">
        <v>31.69</v>
      </c>
      <c r="I311" s="5">
        <v>0</v>
      </c>
      <c r="J311" s="5">
        <v>5457.09</v>
      </c>
      <c r="K311" s="5">
        <v>1364.8</v>
      </c>
      <c r="L311" s="5">
        <v>4092.29</v>
      </c>
    </row>
    <row r="312" spans="1:12" s="2" customFormat="1" x14ac:dyDescent="0.25">
      <c r="A312" s="2" t="s">
        <v>345</v>
      </c>
      <c r="B312" s="6">
        <v>8407.2000000000007</v>
      </c>
      <c r="C312" s="6">
        <v>524.63</v>
      </c>
      <c r="D312" s="6">
        <v>432.64</v>
      </c>
      <c r="E312" s="6">
        <v>1730.56</v>
      </c>
      <c r="F312" s="6">
        <v>701.41</v>
      </c>
      <c r="G312" s="6">
        <v>140.13</v>
      </c>
      <c r="H312" s="6">
        <v>63.38</v>
      </c>
      <c r="I312" s="6">
        <v>0</v>
      </c>
      <c r="J312" s="6">
        <v>11095.03</v>
      </c>
      <c r="K312" s="6">
        <v>2753.01</v>
      </c>
      <c r="L312" s="6">
        <v>8342.02</v>
      </c>
    </row>
    <row r="313" spans="1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t="s">
        <v>346</v>
      </c>
      <c r="B314" s="5">
        <v>48620.85</v>
      </c>
      <c r="C314" s="5">
        <v>5449.8</v>
      </c>
      <c r="D314" s="5">
        <v>2595.84</v>
      </c>
      <c r="E314" s="5">
        <v>10383.36</v>
      </c>
      <c r="F314" s="5">
        <v>5824.14</v>
      </c>
      <c r="G314" s="5">
        <v>780.66</v>
      </c>
      <c r="H314" s="5">
        <v>380.28</v>
      </c>
      <c r="I314" s="5">
        <v>3034.66</v>
      </c>
      <c r="J314" s="5">
        <v>85819.54</v>
      </c>
      <c r="K314" s="5">
        <v>41991.6</v>
      </c>
      <c r="L314" s="5">
        <v>43827.94</v>
      </c>
    </row>
    <row r="315" spans="1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t="s">
        <v>347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t="s">
        <v>348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t="s">
        <v>349</v>
      </c>
      <c r="B320" s="5">
        <v>10850.1</v>
      </c>
      <c r="C320" s="5">
        <v>0</v>
      </c>
      <c r="D320" s="5">
        <v>0</v>
      </c>
      <c r="E320" s="5">
        <v>832</v>
      </c>
      <c r="F320" s="5">
        <v>1606.48</v>
      </c>
      <c r="G320" s="5">
        <v>189.87</v>
      </c>
      <c r="H320" s="5">
        <v>0</v>
      </c>
      <c r="I320" s="5">
        <v>0</v>
      </c>
      <c r="J320" s="5">
        <v>11682.1</v>
      </c>
      <c r="K320" s="5">
        <v>3268.81</v>
      </c>
      <c r="L320" s="5">
        <v>8413.2900000000009</v>
      </c>
    </row>
    <row r="321" spans="1:12" s="2" customFormat="1" x14ac:dyDescent="0.25">
      <c r="A321" s="2" t="s">
        <v>350</v>
      </c>
      <c r="B321" s="6">
        <v>10850.1</v>
      </c>
      <c r="C321" s="6">
        <v>0</v>
      </c>
      <c r="D321" s="6">
        <v>0</v>
      </c>
      <c r="E321" s="6">
        <v>832</v>
      </c>
      <c r="F321" s="6">
        <v>1606.48</v>
      </c>
      <c r="G321" s="6">
        <v>189.87</v>
      </c>
      <c r="H321" s="6">
        <v>0</v>
      </c>
      <c r="I321" s="6">
        <v>0</v>
      </c>
      <c r="J321" s="6">
        <v>11682.1</v>
      </c>
      <c r="K321" s="6">
        <v>3268.81</v>
      </c>
      <c r="L321" s="6">
        <v>8413.2900000000009</v>
      </c>
    </row>
    <row r="322" spans="1:12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t="s">
        <v>350</v>
      </c>
      <c r="B323" s="5">
        <v>10850.1</v>
      </c>
      <c r="C323" s="5">
        <v>0</v>
      </c>
      <c r="D323" s="5">
        <v>0</v>
      </c>
      <c r="E323" s="5">
        <v>832</v>
      </c>
      <c r="F323" s="5">
        <v>1606.48</v>
      </c>
      <c r="G323" s="5">
        <v>189.87</v>
      </c>
      <c r="H323" s="5">
        <v>0</v>
      </c>
      <c r="I323" s="5">
        <v>0</v>
      </c>
      <c r="J323" s="5">
        <v>11682.1</v>
      </c>
      <c r="K323" s="5">
        <v>3268.81</v>
      </c>
      <c r="L323" s="5">
        <v>8413.2900000000009</v>
      </c>
    </row>
    <row r="324" spans="1:12" x14ac:dyDescent="0.25">
      <c r="B324" s="5">
        <f t="shared" ref="B324:L324" si="0">B8+B14+B22+B31+B39+B53+B61+B71+B87+B93+B107+B116+B126+B131+B136+B141+B150+B162+B172+B183+B199+B208+B230+B257+B271+B281+B287+B294+B300+B306+B312+B321</f>
        <v>908138.23999999987</v>
      </c>
      <c r="C324" s="5">
        <f t="shared" si="0"/>
        <v>78269.64</v>
      </c>
      <c r="D324" s="5">
        <f t="shared" si="0"/>
        <v>25309.439999999995</v>
      </c>
      <c r="E324" s="5">
        <f t="shared" si="0"/>
        <v>122104.31999999998</v>
      </c>
      <c r="F324" s="5">
        <f t="shared" si="0"/>
        <v>117289.33999999998</v>
      </c>
      <c r="G324" s="5">
        <f t="shared" si="0"/>
        <v>16016.409999999998</v>
      </c>
      <c r="H324" s="5">
        <f t="shared" si="0"/>
        <v>3897.8700000000008</v>
      </c>
      <c r="I324" s="5">
        <f t="shared" si="0"/>
        <v>3034.66</v>
      </c>
      <c r="J324" s="5">
        <f t="shared" si="0"/>
        <v>1154450.6800000002</v>
      </c>
      <c r="K324" s="5">
        <f t="shared" si="0"/>
        <v>364672.21</v>
      </c>
      <c r="L324" s="5">
        <f t="shared" si="0"/>
        <v>789778.47000000009</v>
      </c>
    </row>
    <row r="325" spans="1:12" s="3" customFormat="1" ht="15.75" x14ac:dyDescent="0.25">
      <c r="A325" s="3" t="s">
        <v>91</v>
      </c>
      <c r="B325" s="14">
        <v>908138.24</v>
      </c>
      <c r="C325" s="14">
        <v>78269.64</v>
      </c>
      <c r="D325" s="14">
        <v>25309.439999999999</v>
      </c>
      <c r="E325" s="14">
        <v>122104.32000000001</v>
      </c>
      <c r="F325" s="14">
        <v>117289.34</v>
      </c>
      <c r="G325" s="14">
        <v>16016.41</v>
      </c>
      <c r="H325" s="14">
        <v>3897.87</v>
      </c>
      <c r="I325" s="14">
        <v>3034.66</v>
      </c>
      <c r="J325" s="14">
        <v>1154450.68</v>
      </c>
      <c r="K325" s="14">
        <v>364672.21</v>
      </c>
      <c r="L325" s="14">
        <v>789778.47</v>
      </c>
    </row>
  </sheetData>
  <mergeCells count="1">
    <mergeCell ref="C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0" zoomScaleNormal="80" workbookViewId="0">
      <pane ySplit="2" topLeftCell="A45" activePane="bottomLeft" state="frozen"/>
      <selection pane="bottomLeft" activeCell="K51" sqref="K51"/>
    </sheetView>
  </sheetViews>
  <sheetFormatPr baseColWidth="10" defaultRowHeight="15" x14ac:dyDescent="0.25"/>
  <cols>
    <col min="1" max="1" width="60.7109375" customWidth="1"/>
    <col min="2" max="2" width="15.5703125" bestFit="1" customWidth="1"/>
    <col min="3" max="5" width="15" customWidth="1"/>
    <col min="6" max="6" width="16.5703125" bestFit="1" customWidth="1"/>
    <col min="7" max="8" width="15" customWidth="1"/>
  </cols>
  <sheetData>
    <row r="1" spans="1:8" ht="87" customHeight="1" x14ac:dyDescent="0.25">
      <c r="A1" s="7"/>
      <c r="B1" s="8"/>
      <c r="C1" s="17" t="s">
        <v>358</v>
      </c>
      <c r="D1" s="17"/>
      <c r="E1" s="8"/>
      <c r="F1" s="8"/>
      <c r="G1" s="8"/>
      <c r="H1" s="9"/>
    </row>
    <row r="2" spans="1:8" ht="30.75" thickBot="1" x14ac:dyDescent="0.3">
      <c r="A2" s="10" t="s">
        <v>1</v>
      </c>
      <c r="B2" s="11" t="s">
        <v>2</v>
      </c>
      <c r="C2" s="11" t="s">
        <v>3</v>
      </c>
      <c r="D2" s="11" t="s">
        <v>92</v>
      </c>
      <c r="E2" s="11" t="s">
        <v>356</v>
      </c>
      <c r="F2" s="11" t="s">
        <v>357</v>
      </c>
      <c r="G2" s="11" t="s">
        <v>354</v>
      </c>
      <c r="H2" s="12" t="s">
        <v>4</v>
      </c>
    </row>
    <row r="3" spans="1:8" x14ac:dyDescent="0.25">
      <c r="A3" t="s">
        <v>5</v>
      </c>
      <c r="C3" s="4" t="s">
        <v>0</v>
      </c>
    </row>
    <row r="5" spans="1:8" x14ac:dyDescent="0.25">
      <c r="A5" t="s">
        <v>6</v>
      </c>
    </row>
    <row r="6" spans="1:8" x14ac:dyDescent="0.25">
      <c r="A6" t="s">
        <v>93</v>
      </c>
      <c r="B6" s="5">
        <v>4160.1000000000004</v>
      </c>
      <c r="C6" s="5">
        <v>317.44</v>
      </c>
      <c r="D6" s="5">
        <v>56.09</v>
      </c>
      <c r="E6" s="5">
        <v>4160.1000000000004</v>
      </c>
      <c r="F6" s="5">
        <v>4160.1000000000004</v>
      </c>
      <c r="G6" s="5">
        <v>1191.43</v>
      </c>
      <c r="H6" s="5">
        <v>2968.67</v>
      </c>
    </row>
    <row r="7" spans="1:8" x14ac:dyDescent="0.25">
      <c r="A7" t="s">
        <v>94</v>
      </c>
      <c r="B7" s="5">
        <v>518.61</v>
      </c>
      <c r="C7" s="5">
        <v>30.34</v>
      </c>
      <c r="D7" s="5">
        <v>0</v>
      </c>
      <c r="E7" s="5">
        <v>518.61</v>
      </c>
      <c r="F7" s="5">
        <v>518.61</v>
      </c>
      <c r="G7" s="5">
        <v>30.34</v>
      </c>
      <c r="H7" s="5">
        <v>488.27</v>
      </c>
    </row>
    <row r="8" spans="1:8" s="2" customFormat="1" x14ac:dyDescent="0.25">
      <c r="A8" s="2" t="s">
        <v>95</v>
      </c>
      <c r="B8" s="6">
        <v>4678.71</v>
      </c>
      <c r="C8" s="6">
        <v>347.78</v>
      </c>
      <c r="D8" s="6">
        <v>56.09</v>
      </c>
      <c r="E8" s="6">
        <v>4678.71</v>
      </c>
      <c r="F8" s="6">
        <v>4678.71</v>
      </c>
      <c r="G8" s="6">
        <v>1221.77</v>
      </c>
      <c r="H8" s="6">
        <v>3456.94</v>
      </c>
    </row>
    <row r="9" spans="1:8" x14ac:dyDescent="0.25">
      <c r="B9" s="1"/>
      <c r="C9" s="1"/>
      <c r="D9" s="1"/>
      <c r="E9" s="1"/>
      <c r="F9" s="1"/>
      <c r="G9" s="1"/>
      <c r="H9" s="1"/>
    </row>
    <row r="10" spans="1:8" x14ac:dyDescent="0.25">
      <c r="B10" s="1"/>
      <c r="C10" s="1"/>
      <c r="D10" s="1"/>
      <c r="E10" s="1"/>
      <c r="F10" s="1"/>
      <c r="G10" s="1"/>
      <c r="H10" s="1"/>
    </row>
    <row r="11" spans="1:8" x14ac:dyDescent="0.25">
      <c r="A11" t="s">
        <v>9</v>
      </c>
      <c r="B11" s="1"/>
      <c r="C11" s="1"/>
      <c r="D11" s="1"/>
      <c r="E11" s="1"/>
      <c r="F11" s="1"/>
      <c r="G11" s="1"/>
      <c r="H11" s="1"/>
    </row>
    <row r="12" spans="1:8" x14ac:dyDescent="0.25">
      <c r="A12" t="s">
        <v>96</v>
      </c>
      <c r="B12" s="5">
        <v>4160.1000000000004</v>
      </c>
      <c r="C12" s="5">
        <v>317.44</v>
      </c>
      <c r="D12" s="5">
        <v>52.51</v>
      </c>
      <c r="E12" s="5">
        <v>4160.1000000000004</v>
      </c>
      <c r="F12" s="5">
        <v>4160.1000000000004</v>
      </c>
      <c r="G12" s="5">
        <v>364.24</v>
      </c>
      <c r="H12" s="5">
        <v>3795.86</v>
      </c>
    </row>
    <row r="13" spans="1:8" s="2" customFormat="1" x14ac:dyDescent="0.25">
      <c r="A13" s="2" t="s">
        <v>97</v>
      </c>
      <c r="B13" s="6">
        <v>4160.1000000000004</v>
      </c>
      <c r="C13" s="6">
        <v>317.44</v>
      </c>
      <c r="D13" s="6">
        <v>52.51</v>
      </c>
      <c r="E13" s="6">
        <v>4160.1000000000004</v>
      </c>
      <c r="F13" s="6">
        <v>4160.1000000000004</v>
      </c>
      <c r="G13" s="6">
        <v>364.24</v>
      </c>
      <c r="H13" s="6">
        <v>3795.86</v>
      </c>
    </row>
    <row r="14" spans="1:8" x14ac:dyDescent="0.25">
      <c r="B14" s="1"/>
      <c r="C14" s="1"/>
      <c r="D14" s="1"/>
      <c r="E14" s="1"/>
      <c r="F14" s="1"/>
      <c r="G14" s="1"/>
      <c r="H14" s="1"/>
    </row>
    <row r="15" spans="1:8" x14ac:dyDescent="0.25">
      <c r="B15" s="1"/>
      <c r="C15" s="1"/>
      <c r="D15" s="1"/>
      <c r="E15" s="1"/>
      <c r="F15" s="1"/>
      <c r="G15" s="1"/>
      <c r="H15" s="1"/>
    </row>
    <row r="16" spans="1:8" x14ac:dyDescent="0.25">
      <c r="A16" t="s">
        <v>14</v>
      </c>
      <c r="B16" s="1"/>
      <c r="C16" s="1"/>
      <c r="D16" s="1"/>
      <c r="E16" s="1"/>
      <c r="F16" s="1"/>
      <c r="G16" s="1"/>
      <c r="H16" s="1"/>
    </row>
    <row r="17" spans="1:8" x14ac:dyDescent="0.25">
      <c r="A17" t="s">
        <v>98</v>
      </c>
      <c r="B17" s="5">
        <v>832.02</v>
      </c>
      <c r="C17" s="5">
        <v>63.49</v>
      </c>
      <c r="D17" s="5">
        <v>10.5</v>
      </c>
      <c r="E17" s="5">
        <v>832.02</v>
      </c>
      <c r="F17" s="5">
        <v>832.02</v>
      </c>
      <c r="G17" s="5">
        <v>72.849999999999994</v>
      </c>
      <c r="H17" s="5">
        <v>759.17</v>
      </c>
    </row>
    <row r="18" spans="1:8" s="2" customFormat="1" x14ac:dyDescent="0.25">
      <c r="A18" s="2" t="s">
        <v>99</v>
      </c>
      <c r="B18" s="6">
        <v>832.02</v>
      </c>
      <c r="C18" s="6">
        <v>63.49</v>
      </c>
      <c r="D18" s="6">
        <v>10.5</v>
      </c>
      <c r="E18" s="6">
        <v>832.02</v>
      </c>
      <c r="F18" s="6">
        <v>832.02</v>
      </c>
      <c r="G18" s="6">
        <v>72.849999999999994</v>
      </c>
      <c r="H18" s="6">
        <v>759.17</v>
      </c>
    </row>
    <row r="19" spans="1:8" x14ac:dyDescent="0.25">
      <c r="B19" s="1"/>
      <c r="C19" s="1"/>
      <c r="D19" s="1"/>
      <c r="E19" s="1"/>
      <c r="F19" s="1"/>
      <c r="G19" s="1"/>
      <c r="H19" s="1"/>
    </row>
    <row r="20" spans="1:8" x14ac:dyDescent="0.25">
      <c r="B20" s="1"/>
      <c r="C20" s="1"/>
      <c r="D20" s="1"/>
      <c r="E20" s="1"/>
      <c r="F20" s="1"/>
      <c r="G20" s="1"/>
      <c r="H20" s="1"/>
    </row>
    <row r="21" spans="1:8" x14ac:dyDescent="0.25">
      <c r="A21" t="s">
        <v>19</v>
      </c>
      <c r="B21" s="1"/>
      <c r="C21" s="1"/>
      <c r="D21" s="1"/>
      <c r="E21" s="1"/>
      <c r="F21" s="1"/>
      <c r="G21" s="1"/>
      <c r="H21" s="1"/>
    </row>
    <row r="22" spans="1:8" x14ac:dyDescent="0.25">
      <c r="A22" t="s">
        <v>100</v>
      </c>
      <c r="B22" s="5">
        <v>2802.45</v>
      </c>
      <c r="C22" s="5">
        <v>169.72</v>
      </c>
      <c r="D22" s="5">
        <v>51.66</v>
      </c>
      <c r="E22" s="5">
        <v>2802.45</v>
      </c>
      <c r="F22" s="5">
        <v>2802.45</v>
      </c>
      <c r="G22" s="5">
        <v>215.94</v>
      </c>
      <c r="H22" s="5">
        <v>2586.5100000000002</v>
      </c>
    </row>
    <row r="23" spans="1:8" x14ac:dyDescent="0.25">
      <c r="A23" t="s">
        <v>101</v>
      </c>
      <c r="B23" s="5">
        <v>2593.0500000000002</v>
      </c>
      <c r="C23" s="5">
        <v>151.71</v>
      </c>
      <c r="D23" s="5">
        <v>0</v>
      </c>
      <c r="E23" s="5">
        <v>2593.0500000000002</v>
      </c>
      <c r="F23" s="5">
        <v>2593.0500000000002</v>
      </c>
      <c r="G23" s="5">
        <v>1009.54</v>
      </c>
      <c r="H23" s="5">
        <v>1583.51</v>
      </c>
    </row>
    <row r="24" spans="1:8" x14ac:dyDescent="0.25">
      <c r="A24" t="s">
        <v>102</v>
      </c>
      <c r="B24" s="5">
        <v>2593.0500000000002</v>
      </c>
      <c r="C24" s="5">
        <v>151.71</v>
      </c>
      <c r="D24" s="5">
        <v>0</v>
      </c>
      <c r="E24" s="5">
        <v>2593.0500000000002</v>
      </c>
      <c r="F24" s="5">
        <v>2593.0500000000002</v>
      </c>
      <c r="G24" s="5">
        <v>151.71</v>
      </c>
      <c r="H24" s="5">
        <v>2441.34</v>
      </c>
    </row>
    <row r="25" spans="1:8" x14ac:dyDescent="0.25">
      <c r="A25" t="s">
        <v>103</v>
      </c>
      <c r="B25" s="5">
        <v>2593.0500000000002</v>
      </c>
      <c r="C25" s="5">
        <v>151.71</v>
      </c>
      <c r="D25" s="5">
        <v>0</v>
      </c>
      <c r="E25" s="5">
        <v>2593.0500000000002</v>
      </c>
      <c r="F25" s="5">
        <v>2593.0500000000002</v>
      </c>
      <c r="G25" s="5">
        <v>151.71</v>
      </c>
      <c r="H25" s="5">
        <v>2441.34</v>
      </c>
    </row>
    <row r="26" spans="1:8" s="2" customFormat="1" x14ac:dyDescent="0.25">
      <c r="A26" s="2" t="s">
        <v>104</v>
      </c>
      <c r="B26" s="6">
        <v>10581.6</v>
      </c>
      <c r="C26" s="6">
        <v>624.85</v>
      </c>
      <c r="D26" s="6">
        <v>51.66</v>
      </c>
      <c r="E26" s="6">
        <v>10581.6</v>
      </c>
      <c r="F26" s="6">
        <v>10581.6</v>
      </c>
      <c r="G26" s="6">
        <v>1528.9</v>
      </c>
      <c r="H26" s="6">
        <v>9052.7000000000007</v>
      </c>
    </row>
    <row r="27" spans="1:8" x14ac:dyDescent="0.25">
      <c r="B27" s="1"/>
      <c r="C27" s="1"/>
      <c r="D27" s="1"/>
      <c r="E27" s="1"/>
      <c r="F27" s="1"/>
      <c r="G27" s="1"/>
      <c r="H27" s="1"/>
    </row>
    <row r="28" spans="1:8" x14ac:dyDescent="0.25">
      <c r="B28" s="1"/>
      <c r="C28" s="1"/>
      <c r="D28" s="1"/>
      <c r="E28" s="1"/>
      <c r="F28" s="1"/>
      <c r="G28" s="1"/>
      <c r="H28" s="1"/>
    </row>
    <row r="29" spans="1:8" x14ac:dyDescent="0.25">
      <c r="A29" t="s">
        <v>27</v>
      </c>
      <c r="B29" s="1"/>
      <c r="C29" s="1"/>
      <c r="D29" s="1"/>
      <c r="E29" s="1"/>
      <c r="F29" s="1"/>
      <c r="G29" s="1"/>
      <c r="H29" s="1"/>
    </row>
    <row r="30" spans="1:8" x14ac:dyDescent="0.25">
      <c r="A30" t="s">
        <v>105</v>
      </c>
      <c r="B30" s="5">
        <v>3068.1</v>
      </c>
      <c r="C30" s="5">
        <v>198.63</v>
      </c>
      <c r="D30" s="5">
        <v>51.66</v>
      </c>
      <c r="E30" s="5">
        <v>3068.1</v>
      </c>
      <c r="F30" s="5">
        <v>3068.1</v>
      </c>
      <c r="G30" s="5">
        <v>244.85</v>
      </c>
      <c r="H30" s="5">
        <v>2823.25</v>
      </c>
    </row>
    <row r="31" spans="1:8" x14ac:dyDescent="0.25">
      <c r="A31" t="s">
        <v>106</v>
      </c>
      <c r="B31" s="5">
        <v>2792.4</v>
      </c>
      <c r="C31" s="5">
        <v>168.62</v>
      </c>
      <c r="D31" s="5">
        <v>48.81</v>
      </c>
      <c r="E31" s="5">
        <v>2792.4</v>
      </c>
      <c r="F31" s="5">
        <v>2792.4</v>
      </c>
      <c r="G31" s="5">
        <v>212.55</v>
      </c>
      <c r="H31" s="5">
        <v>2579.85</v>
      </c>
    </row>
    <row r="32" spans="1:8" x14ac:dyDescent="0.25">
      <c r="A32" t="s">
        <v>107</v>
      </c>
      <c r="B32" s="5">
        <v>4160.1000000000004</v>
      </c>
      <c r="C32" s="5">
        <v>317.44</v>
      </c>
      <c r="D32" s="5">
        <v>52.51</v>
      </c>
      <c r="E32" s="5">
        <v>4160.1000000000004</v>
      </c>
      <c r="F32" s="5">
        <v>4160.1000000000004</v>
      </c>
      <c r="G32" s="5">
        <v>364.24</v>
      </c>
      <c r="H32" s="5">
        <v>3795.86</v>
      </c>
    </row>
    <row r="33" spans="1:8" s="2" customFormat="1" x14ac:dyDescent="0.25">
      <c r="A33" s="2" t="s">
        <v>108</v>
      </c>
      <c r="B33" s="6">
        <v>10020.6</v>
      </c>
      <c r="C33" s="6">
        <v>684.69</v>
      </c>
      <c r="D33" s="6">
        <v>152.97999999999999</v>
      </c>
      <c r="E33" s="6">
        <v>10020.6</v>
      </c>
      <c r="F33" s="6">
        <v>10020.6</v>
      </c>
      <c r="G33" s="6">
        <v>821.64</v>
      </c>
      <c r="H33" s="6">
        <v>9198.9599999999991</v>
      </c>
    </row>
    <row r="34" spans="1:8" x14ac:dyDescent="0.25">
      <c r="B34" s="1"/>
      <c r="C34" s="1"/>
      <c r="D34" s="1"/>
      <c r="E34" s="1"/>
      <c r="F34" s="1"/>
      <c r="G34" s="1"/>
      <c r="H34" s="1"/>
    </row>
    <row r="35" spans="1:8" x14ac:dyDescent="0.25">
      <c r="B35" s="1"/>
      <c r="C35" s="1"/>
      <c r="D35" s="1"/>
      <c r="E35" s="1"/>
      <c r="F35" s="1"/>
      <c r="G35" s="1"/>
      <c r="H35" s="1"/>
    </row>
    <row r="36" spans="1:8" x14ac:dyDescent="0.25">
      <c r="A36" t="s">
        <v>30</v>
      </c>
      <c r="B36" s="1"/>
      <c r="C36" s="1"/>
      <c r="D36" s="1"/>
      <c r="E36" s="1"/>
      <c r="F36" s="1"/>
      <c r="G36" s="1"/>
      <c r="H36" s="1"/>
    </row>
    <row r="37" spans="1:8" x14ac:dyDescent="0.25">
      <c r="A37" t="s">
        <v>109</v>
      </c>
      <c r="B37" s="5">
        <v>2593.0500000000002</v>
      </c>
      <c r="C37" s="5">
        <v>151.71</v>
      </c>
      <c r="D37" s="5">
        <v>0</v>
      </c>
      <c r="E37" s="5">
        <v>2593.0500000000002</v>
      </c>
      <c r="F37" s="5">
        <v>2593.0500000000002</v>
      </c>
      <c r="G37" s="5">
        <v>151.71</v>
      </c>
      <c r="H37" s="5">
        <v>2441.34</v>
      </c>
    </row>
    <row r="38" spans="1:8" x14ac:dyDescent="0.25">
      <c r="A38" t="s">
        <v>110</v>
      </c>
      <c r="B38" s="5">
        <v>3327.9</v>
      </c>
      <c r="C38" s="5">
        <v>226.89</v>
      </c>
      <c r="D38" s="5">
        <v>51.57</v>
      </c>
      <c r="E38" s="5">
        <v>3327.9</v>
      </c>
      <c r="F38" s="5">
        <v>3327.9</v>
      </c>
      <c r="G38" s="5">
        <v>273.05</v>
      </c>
      <c r="H38" s="5">
        <v>3054.85</v>
      </c>
    </row>
    <row r="39" spans="1:8" x14ac:dyDescent="0.25">
      <c r="A39" t="s">
        <v>111</v>
      </c>
      <c r="B39" s="5">
        <v>2593.0500000000002</v>
      </c>
      <c r="C39" s="5">
        <v>151.71</v>
      </c>
      <c r="D39" s="5">
        <v>0</v>
      </c>
      <c r="E39" s="5">
        <v>2593.0500000000002</v>
      </c>
      <c r="F39" s="5">
        <v>2593.0500000000002</v>
      </c>
      <c r="G39" s="5">
        <v>151.71</v>
      </c>
      <c r="H39" s="5">
        <v>2441.34</v>
      </c>
    </row>
    <row r="40" spans="1:8" x14ac:dyDescent="0.25">
      <c r="A40" t="s">
        <v>112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</row>
    <row r="41" spans="1:8" s="2" customFormat="1" x14ac:dyDescent="0.25">
      <c r="A41" s="2" t="s">
        <v>113</v>
      </c>
      <c r="B41" s="6">
        <v>8514</v>
      </c>
      <c r="C41" s="6">
        <v>530.30999999999995</v>
      </c>
      <c r="D41" s="6">
        <v>51.57</v>
      </c>
      <c r="E41" s="6">
        <v>8514</v>
      </c>
      <c r="F41" s="6">
        <v>8514</v>
      </c>
      <c r="G41" s="6">
        <v>576.47</v>
      </c>
      <c r="H41" s="6">
        <v>7937.53</v>
      </c>
    </row>
    <row r="42" spans="1:8" x14ac:dyDescent="0.25">
      <c r="B42" s="1"/>
      <c r="C42" s="1"/>
      <c r="D42" s="1"/>
      <c r="E42" s="1"/>
      <c r="F42" s="1"/>
      <c r="G42" s="1"/>
      <c r="H42" s="1"/>
    </row>
    <row r="43" spans="1:8" x14ac:dyDescent="0.25">
      <c r="B43" s="1"/>
      <c r="C43" s="1"/>
      <c r="D43" s="1"/>
      <c r="E43" s="1"/>
      <c r="F43" s="1"/>
      <c r="G43" s="1"/>
      <c r="H43" s="1"/>
    </row>
    <row r="44" spans="1:8" x14ac:dyDescent="0.25">
      <c r="A44" t="s">
        <v>114</v>
      </c>
      <c r="B44" s="1"/>
      <c r="C44" s="1"/>
      <c r="D44" s="1"/>
      <c r="E44" s="1"/>
      <c r="F44" s="1"/>
      <c r="G44" s="1"/>
      <c r="H44" s="1"/>
    </row>
    <row r="45" spans="1:8" x14ac:dyDescent="0.25">
      <c r="A45" t="s">
        <v>115</v>
      </c>
      <c r="B45" s="5">
        <v>2593.0500000000002</v>
      </c>
      <c r="C45" s="5">
        <v>151.71</v>
      </c>
      <c r="D45" s="5">
        <v>0</v>
      </c>
      <c r="E45" s="5">
        <v>2593.0500000000002</v>
      </c>
      <c r="F45" s="5">
        <v>2593.0500000000002</v>
      </c>
      <c r="G45" s="5">
        <v>151.71</v>
      </c>
      <c r="H45" s="5">
        <v>2441.34</v>
      </c>
    </row>
    <row r="46" spans="1:8" s="2" customFormat="1" x14ac:dyDescent="0.25">
      <c r="A46" s="2" t="s">
        <v>116</v>
      </c>
      <c r="B46" s="6">
        <v>2593.0500000000002</v>
      </c>
      <c r="C46" s="6">
        <v>151.71</v>
      </c>
      <c r="D46" s="6">
        <v>0</v>
      </c>
      <c r="E46" s="6">
        <v>2593.0500000000002</v>
      </c>
      <c r="F46" s="6">
        <v>2593.0500000000002</v>
      </c>
      <c r="G46" s="6">
        <v>151.71</v>
      </c>
      <c r="H46" s="6">
        <v>2441.34</v>
      </c>
    </row>
    <row r="47" spans="1:8" x14ac:dyDescent="0.25">
      <c r="B47" s="1"/>
      <c r="C47" s="1"/>
      <c r="D47" s="1"/>
      <c r="E47" s="1"/>
      <c r="F47" s="1"/>
      <c r="G47" s="1"/>
      <c r="H47" s="1"/>
    </row>
    <row r="48" spans="1:8" x14ac:dyDescent="0.25">
      <c r="B48" s="1"/>
      <c r="C48" s="1"/>
      <c r="D48" s="1"/>
      <c r="E48" s="1"/>
      <c r="F48" s="1"/>
      <c r="G48" s="1"/>
      <c r="H48" s="1"/>
    </row>
    <row r="49" spans="1:8" x14ac:dyDescent="0.25">
      <c r="A49" t="s">
        <v>117</v>
      </c>
      <c r="B49" s="1"/>
      <c r="C49" s="1"/>
      <c r="D49" s="1"/>
      <c r="E49" s="1"/>
      <c r="F49" s="1"/>
      <c r="G49" s="1"/>
      <c r="H49" s="1"/>
    </row>
    <row r="50" spans="1:8" x14ac:dyDescent="0.25">
      <c r="A50" t="s">
        <v>118</v>
      </c>
      <c r="B50" s="5">
        <v>2748.15</v>
      </c>
      <c r="C50" s="5">
        <v>163.82</v>
      </c>
      <c r="D50" s="5">
        <v>48.81</v>
      </c>
      <c r="E50" s="5">
        <v>2748.15</v>
      </c>
      <c r="F50" s="5">
        <v>2748.15</v>
      </c>
      <c r="G50" s="5">
        <v>207.75</v>
      </c>
      <c r="H50" s="5">
        <v>2540.4</v>
      </c>
    </row>
    <row r="51" spans="1:8" x14ac:dyDescent="0.25">
      <c r="A51" t="s">
        <v>119</v>
      </c>
      <c r="B51" s="5">
        <v>2748.15</v>
      </c>
      <c r="C51" s="5">
        <v>163.82</v>
      </c>
      <c r="D51" s="5">
        <v>34.36</v>
      </c>
      <c r="E51" s="5">
        <v>2748.15</v>
      </c>
      <c r="F51" s="5">
        <v>2748.15</v>
      </c>
      <c r="G51" s="5">
        <v>194.74</v>
      </c>
      <c r="H51" s="5">
        <v>2553.41</v>
      </c>
    </row>
    <row r="52" spans="1:8" s="2" customFormat="1" x14ac:dyDescent="0.25">
      <c r="A52" s="2" t="s">
        <v>120</v>
      </c>
      <c r="B52" s="6">
        <v>5496.3</v>
      </c>
      <c r="C52" s="6">
        <v>327.64</v>
      </c>
      <c r="D52" s="6">
        <v>83.17</v>
      </c>
      <c r="E52" s="6">
        <v>5496.3</v>
      </c>
      <c r="F52" s="6">
        <v>5496.3</v>
      </c>
      <c r="G52" s="6">
        <v>402.49</v>
      </c>
      <c r="H52" s="6">
        <v>5093.8100000000004</v>
      </c>
    </row>
    <row r="53" spans="1:8" x14ac:dyDescent="0.25">
      <c r="B53" s="1"/>
      <c r="C53" s="1"/>
      <c r="D53" s="1"/>
      <c r="E53" s="1"/>
      <c r="F53" s="1"/>
      <c r="G53" s="1"/>
      <c r="H53" s="1"/>
    </row>
    <row r="54" spans="1:8" x14ac:dyDescent="0.25">
      <c r="B54" s="1"/>
      <c r="C54" s="1"/>
      <c r="D54" s="1"/>
      <c r="E54" s="1"/>
      <c r="F54" s="1"/>
      <c r="G54" s="1"/>
      <c r="H54" s="1"/>
    </row>
    <row r="55" spans="1:8" x14ac:dyDescent="0.25">
      <c r="A55" t="s">
        <v>121</v>
      </c>
      <c r="B55" s="1"/>
      <c r="C55" s="1"/>
      <c r="D55" s="1"/>
      <c r="E55" s="1"/>
      <c r="F55" s="1"/>
      <c r="G55" s="1"/>
      <c r="H55" s="1"/>
    </row>
    <row r="56" spans="1:8" x14ac:dyDescent="0.25">
      <c r="A56" t="s">
        <v>122</v>
      </c>
      <c r="B56" s="5">
        <v>4645.8</v>
      </c>
      <c r="C56" s="5">
        <v>370.27</v>
      </c>
      <c r="D56" s="5">
        <v>60.52</v>
      </c>
      <c r="E56" s="5">
        <v>4645.8</v>
      </c>
      <c r="F56" s="5">
        <v>4645.8</v>
      </c>
      <c r="G56" s="5">
        <v>422.54</v>
      </c>
      <c r="H56" s="5">
        <v>4223.26</v>
      </c>
    </row>
    <row r="57" spans="1:8" s="2" customFormat="1" x14ac:dyDescent="0.25">
      <c r="A57" s="2" t="s">
        <v>123</v>
      </c>
      <c r="B57" s="6">
        <v>4645.8</v>
      </c>
      <c r="C57" s="6">
        <v>370.27</v>
      </c>
      <c r="D57" s="6">
        <v>60.52</v>
      </c>
      <c r="E57" s="6">
        <v>4645.8</v>
      </c>
      <c r="F57" s="6">
        <v>4645.8</v>
      </c>
      <c r="G57" s="6">
        <v>422.54</v>
      </c>
      <c r="H57" s="6">
        <v>4223.26</v>
      </c>
    </row>
    <row r="58" spans="1:8" x14ac:dyDescent="0.25">
      <c r="B58" s="1"/>
      <c r="C58" s="1"/>
      <c r="D58" s="1"/>
      <c r="E58" s="1"/>
      <c r="F58" s="1"/>
      <c r="G58" s="1"/>
      <c r="H58" s="1"/>
    </row>
    <row r="59" spans="1:8" x14ac:dyDescent="0.25">
      <c r="B59" s="1"/>
      <c r="C59" s="1"/>
      <c r="D59" s="1"/>
      <c r="E59" s="1"/>
      <c r="F59" s="1"/>
      <c r="G59" s="1"/>
      <c r="H59" s="1"/>
    </row>
    <row r="60" spans="1:8" x14ac:dyDescent="0.25">
      <c r="A60" t="s">
        <v>124</v>
      </c>
      <c r="B60" s="1"/>
      <c r="C60" s="1"/>
      <c r="D60" s="1"/>
      <c r="E60" s="1"/>
      <c r="F60" s="1"/>
      <c r="G60" s="1"/>
      <c r="H60" s="1"/>
    </row>
    <row r="61" spans="1:8" x14ac:dyDescent="0.25">
      <c r="A61" t="s">
        <v>125</v>
      </c>
      <c r="B61" s="5">
        <v>5970.15</v>
      </c>
      <c r="C61" s="5">
        <v>585.89</v>
      </c>
      <c r="D61" s="5">
        <v>82.38</v>
      </c>
      <c r="E61" s="5">
        <v>5970.15</v>
      </c>
      <c r="F61" s="5">
        <v>5970.15</v>
      </c>
      <c r="G61" s="5">
        <v>653.04999999999995</v>
      </c>
      <c r="H61" s="5">
        <v>5317.1</v>
      </c>
    </row>
    <row r="62" spans="1:8" s="2" customFormat="1" x14ac:dyDescent="0.25">
      <c r="A62" s="2" t="s">
        <v>79</v>
      </c>
      <c r="B62" s="6">
        <v>5970.15</v>
      </c>
      <c r="C62" s="6">
        <v>585.89</v>
      </c>
      <c r="D62" s="6">
        <v>82.38</v>
      </c>
      <c r="E62" s="6">
        <v>5970.15</v>
      </c>
      <c r="F62" s="6">
        <v>5970.15</v>
      </c>
      <c r="G62" s="6">
        <v>653.04999999999995</v>
      </c>
      <c r="H62" s="6">
        <v>5317.1</v>
      </c>
    </row>
    <row r="63" spans="1:8" x14ac:dyDescent="0.25">
      <c r="B63" s="1"/>
      <c r="C63" s="1"/>
      <c r="D63" s="1"/>
      <c r="E63" s="1"/>
      <c r="F63" s="1"/>
      <c r="G63" s="1"/>
      <c r="H63" s="1"/>
    </row>
    <row r="64" spans="1:8" x14ac:dyDescent="0.25">
      <c r="B64" s="1"/>
      <c r="C64" s="1"/>
      <c r="D64" s="1"/>
      <c r="E64" s="1"/>
      <c r="F64" s="1"/>
      <c r="G64" s="1"/>
      <c r="H64" s="1"/>
    </row>
    <row r="65" spans="1:8" x14ac:dyDescent="0.25">
      <c r="A65" t="s">
        <v>126</v>
      </c>
      <c r="B65" s="1"/>
      <c r="C65" s="1"/>
      <c r="D65" s="1"/>
      <c r="E65" s="1"/>
      <c r="F65" s="1"/>
      <c r="G65" s="1"/>
      <c r="H65" s="1"/>
    </row>
    <row r="66" spans="1:8" x14ac:dyDescent="0.25">
      <c r="A66" t="s">
        <v>127</v>
      </c>
      <c r="B66" s="5">
        <v>6715.65</v>
      </c>
      <c r="C66" s="5">
        <v>723.36</v>
      </c>
      <c r="D66" s="5">
        <v>94.67</v>
      </c>
      <c r="E66" s="5">
        <v>6715.65</v>
      </c>
      <c r="F66" s="5">
        <v>6715.65</v>
      </c>
      <c r="G66" s="5">
        <v>798.91</v>
      </c>
      <c r="H66" s="5">
        <v>5916.74</v>
      </c>
    </row>
    <row r="67" spans="1:8" s="2" customFormat="1" x14ac:dyDescent="0.25">
      <c r="A67" s="2" t="s">
        <v>128</v>
      </c>
      <c r="B67" s="6">
        <v>6715.65</v>
      </c>
      <c r="C67" s="6">
        <v>723.36</v>
      </c>
      <c r="D67" s="6">
        <v>94.67</v>
      </c>
      <c r="E67" s="6">
        <v>6715.65</v>
      </c>
      <c r="F67" s="6">
        <v>6715.65</v>
      </c>
      <c r="G67" s="6">
        <v>798.91</v>
      </c>
      <c r="H67" s="6">
        <v>5916.74</v>
      </c>
    </row>
    <row r="68" spans="1:8" x14ac:dyDescent="0.25">
      <c r="B68" s="1"/>
      <c r="C68" s="1"/>
      <c r="D68" s="1"/>
      <c r="E68" s="1"/>
      <c r="F68" s="1"/>
      <c r="G68" s="1"/>
      <c r="H68" s="1"/>
    </row>
    <row r="69" spans="1:8" x14ac:dyDescent="0.25">
      <c r="A69" t="s">
        <v>129</v>
      </c>
      <c r="B69" s="5">
        <v>64207.98</v>
      </c>
      <c r="C69" s="5">
        <v>4727.43</v>
      </c>
      <c r="D69" s="5">
        <v>696.05</v>
      </c>
      <c r="E69" s="5">
        <v>64207.98</v>
      </c>
      <c r="F69" s="5">
        <v>64207.98</v>
      </c>
      <c r="G69" s="5">
        <v>7014.57</v>
      </c>
      <c r="H69" s="5">
        <v>57193.41</v>
      </c>
    </row>
    <row r="70" spans="1:8" x14ac:dyDescent="0.25">
      <c r="B70" s="5">
        <f t="shared" ref="B70:H70" si="0">B8+B13+B18+B26+B33+B41+B46+B52+B57+B62+B67</f>
        <v>64207.98000000001</v>
      </c>
      <c r="C70" s="5">
        <f t="shared" si="0"/>
        <v>4727.4299999999994</v>
      </c>
      <c r="D70" s="5">
        <f t="shared" si="0"/>
        <v>696.05</v>
      </c>
      <c r="E70" s="5">
        <f t="shared" si="0"/>
        <v>64207.98000000001</v>
      </c>
      <c r="F70" s="5">
        <f t="shared" si="0"/>
        <v>64207.98000000001</v>
      </c>
      <c r="G70" s="5">
        <f t="shared" si="0"/>
        <v>7014.57</v>
      </c>
      <c r="H70" s="5">
        <f t="shared" si="0"/>
        <v>57193.409999999996</v>
      </c>
    </row>
    <row r="71" spans="1:8" s="3" customFormat="1" ht="15.75" x14ac:dyDescent="0.25">
      <c r="A71" s="3" t="s">
        <v>91</v>
      </c>
      <c r="B71" s="14">
        <v>64207.98</v>
      </c>
      <c r="C71" s="14">
        <v>4727.43</v>
      </c>
      <c r="D71" s="14">
        <v>696.05</v>
      </c>
      <c r="E71" s="14">
        <v>64207.98</v>
      </c>
      <c r="F71" s="14">
        <v>64207.98</v>
      </c>
      <c r="G71" s="14">
        <v>7014.57</v>
      </c>
      <c r="H71" s="14">
        <v>57193.41</v>
      </c>
    </row>
  </sheetData>
  <mergeCells count="1">
    <mergeCell ref="C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workbookViewId="0">
      <pane ySplit="2" topLeftCell="A3" activePane="bottomLeft" state="frozen"/>
      <selection pane="bottomLeft" activeCell="C1" sqref="C1"/>
    </sheetView>
  </sheetViews>
  <sheetFormatPr baseColWidth="10" defaultRowHeight="15" x14ac:dyDescent="0.25"/>
  <cols>
    <col min="1" max="1" width="53.7109375" bestFit="1" customWidth="1"/>
    <col min="2" max="2" width="13.85546875" bestFit="1" customWidth="1"/>
    <col min="3" max="7" width="14.28515625" customWidth="1"/>
  </cols>
  <sheetData>
    <row r="1" spans="1:7" ht="87" customHeight="1" x14ac:dyDescent="0.25">
      <c r="A1" s="7"/>
      <c r="B1" s="8"/>
      <c r="C1" s="16" t="s">
        <v>358</v>
      </c>
      <c r="D1" s="8"/>
      <c r="E1" s="8"/>
      <c r="F1" s="8"/>
      <c r="G1" s="9"/>
    </row>
    <row r="2" spans="1:7" ht="30" customHeight="1" thickBot="1" x14ac:dyDescent="0.3">
      <c r="A2" s="15" t="s">
        <v>1</v>
      </c>
      <c r="B2" s="11" t="s">
        <v>2</v>
      </c>
      <c r="C2" s="11" t="s">
        <v>3</v>
      </c>
      <c r="D2" s="11" t="s">
        <v>356</v>
      </c>
      <c r="E2" s="11" t="s">
        <v>355</v>
      </c>
      <c r="F2" s="11" t="s">
        <v>354</v>
      </c>
      <c r="G2" s="12" t="s">
        <v>4</v>
      </c>
    </row>
    <row r="3" spans="1:7" x14ac:dyDescent="0.25">
      <c r="A3" t="s">
        <v>5</v>
      </c>
      <c r="C3" s="18" t="s">
        <v>0</v>
      </c>
      <c r="D3" s="19"/>
      <c r="E3" s="19"/>
    </row>
    <row r="5" spans="1:7" x14ac:dyDescent="0.25">
      <c r="A5" t="s">
        <v>6</v>
      </c>
    </row>
    <row r="6" spans="1:7" x14ac:dyDescent="0.25">
      <c r="A6" t="s">
        <v>7</v>
      </c>
      <c r="B6" s="5">
        <v>2548.0500000000002</v>
      </c>
      <c r="C6" s="5">
        <v>148.83000000000001</v>
      </c>
      <c r="D6" s="5">
        <v>2548.0500000000002</v>
      </c>
      <c r="E6" s="5">
        <v>2548.0500000000002</v>
      </c>
      <c r="F6" s="5">
        <v>148.83000000000001</v>
      </c>
      <c r="G6" s="5">
        <v>2399.2199999999998</v>
      </c>
    </row>
    <row r="7" spans="1:7" s="2" customFormat="1" x14ac:dyDescent="0.25">
      <c r="A7" s="2" t="s">
        <v>8</v>
      </c>
      <c r="B7" s="6">
        <v>2548.0500000000002</v>
      </c>
      <c r="C7" s="6">
        <v>148.83000000000001</v>
      </c>
      <c r="D7" s="6">
        <v>2548.0500000000002</v>
      </c>
      <c r="E7" s="6">
        <v>2548.0500000000002</v>
      </c>
      <c r="F7" s="6">
        <v>148.83000000000001</v>
      </c>
      <c r="G7" s="6">
        <v>2399.2199999999998</v>
      </c>
    </row>
    <row r="8" spans="1:7" x14ac:dyDescent="0.25">
      <c r="B8" s="1"/>
      <c r="C8" s="1"/>
      <c r="D8" s="1"/>
      <c r="E8" s="1"/>
      <c r="F8" s="1"/>
      <c r="G8" s="1"/>
    </row>
    <row r="9" spans="1:7" x14ac:dyDescent="0.25">
      <c r="B9" s="1"/>
      <c r="C9" s="1"/>
      <c r="D9" s="1"/>
      <c r="E9" s="1"/>
      <c r="F9" s="1"/>
      <c r="G9" s="1"/>
    </row>
    <row r="10" spans="1:7" x14ac:dyDescent="0.25">
      <c r="A10" t="s">
        <v>9</v>
      </c>
      <c r="B10" s="1"/>
      <c r="C10" s="1"/>
      <c r="D10" s="1"/>
      <c r="E10" s="1"/>
      <c r="F10" s="1"/>
      <c r="G10" s="1"/>
    </row>
    <row r="11" spans="1:7" x14ac:dyDescent="0.25">
      <c r="A11" t="s">
        <v>10</v>
      </c>
      <c r="B11" s="5">
        <v>2310.23</v>
      </c>
      <c r="C11" s="5">
        <v>134.56</v>
      </c>
      <c r="D11" s="5">
        <v>2310.23</v>
      </c>
      <c r="E11" s="5">
        <v>2310.23</v>
      </c>
      <c r="F11" s="5">
        <v>134.56</v>
      </c>
      <c r="G11" s="5">
        <v>2175.67</v>
      </c>
    </row>
    <row r="12" spans="1:7" x14ac:dyDescent="0.25">
      <c r="A12" t="s">
        <v>11</v>
      </c>
      <c r="B12" s="5">
        <v>2548.0500000000002</v>
      </c>
      <c r="C12" s="5">
        <v>148.83000000000001</v>
      </c>
      <c r="D12" s="5">
        <v>2548.0500000000002</v>
      </c>
      <c r="E12" s="5">
        <v>2548.0500000000002</v>
      </c>
      <c r="F12" s="5">
        <v>148.83000000000001</v>
      </c>
      <c r="G12" s="5">
        <v>2399.2199999999998</v>
      </c>
    </row>
    <row r="13" spans="1:7" x14ac:dyDescent="0.25">
      <c r="A13" t="s">
        <v>12</v>
      </c>
      <c r="B13" s="5">
        <v>2548.0500000000002</v>
      </c>
      <c r="C13" s="5">
        <v>148.83000000000001</v>
      </c>
      <c r="D13" s="5">
        <v>2548.0500000000002</v>
      </c>
      <c r="E13" s="5">
        <v>2548.0500000000002</v>
      </c>
      <c r="F13" s="5">
        <v>148.83000000000001</v>
      </c>
      <c r="G13" s="5">
        <v>2399.2199999999998</v>
      </c>
    </row>
    <row r="14" spans="1:7" s="2" customFormat="1" x14ac:dyDescent="0.25">
      <c r="A14" s="2" t="s">
        <v>13</v>
      </c>
      <c r="B14" s="6">
        <v>7406.33</v>
      </c>
      <c r="C14" s="6">
        <v>432.22</v>
      </c>
      <c r="D14" s="6">
        <v>7406.33</v>
      </c>
      <c r="E14" s="6">
        <v>7406.33</v>
      </c>
      <c r="F14" s="6">
        <v>432.22</v>
      </c>
      <c r="G14" s="6">
        <v>6974.11</v>
      </c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B16" s="1"/>
      <c r="C16" s="1"/>
      <c r="D16" s="1"/>
      <c r="E16" s="1"/>
      <c r="F16" s="1"/>
      <c r="G16" s="1"/>
    </row>
    <row r="17" spans="1:7" x14ac:dyDescent="0.25">
      <c r="A17" t="s">
        <v>14</v>
      </c>
      <c r="B17" s="1"/>
      <c r="C17" s="1"/>
      <c r="D17" s="1"/>
      <c r="E17" s="1"/>
      <c r="F17" s="1"/>
      <c r="G17" s="1"/>
    </row>
    <row r="18" spans="1:7" x14ac:dyDescent="0.25">
      <c r="A18" t="s">
        <v>15</v>
      </c>
      <c r="B18" s="5">
        <v>2008.45</v>
      </c>
      <c r="C18" s="5">
        <v>115.24</v>
      </c>
      <c r="D18" s="5">
        <v>2008.45</v>
      </c>
      <c r="E18" s="5">
        <v>2008.45</v>
      </c>
      <c r="F18" s="5">
        <v>115.24</v>
      </c>
      <c r="G18" s="5">
        <v>1893.21</v>
      </c>
    </row>
    <row r="19" spans="1:7" x14ac:dyDescent="0.25">
      <c r="A19" t="s">
        <v>16</v>
      </c>
      <c r="B19" s="5">
        <v>2548.0500000000002</v>
      </c>
      <c r="C19" s="5">
        <v>148.83000000000001</v>
      </c>
      <c r="D19" s="5">
        <v>2548.0500000000002</v>
      </c>
      <c r="E19" s="5">
        <v>2548.0500000000002</v>
      </c>
      <c r="F19" s="5">
        <v>148.83000000000001</v>
      </c>
      <c r="G19" s="5">
        <v>2399.2199999999998</v>
      </c>
    </row>
    <row r="20" spans="1:7" x14ac:dyDescent="0.25">
      <c r="A20" t="s">
        <v>17</v>
      </c>
      <c r="B20" s="5">
        <v>2548.0500000000002</v>
      </c>
      <c r="C20" s="5">
        <v>148.83000000000001</v>
      </c>
      <c r="D20" s="5">
        <v>2548.0500000000002</v>
      </c>
      <c r="E20" s="5">
        <v>2548.0500000000002</v>
      </c>
      <c r="F20" s="5">
        <v>148.83000000000001</v>
      </c>
      <c r="G20" s="5">
        <v>2399.2199999999998</v>
      </c>
    </row>
    <row r="21" spans="1:7" s="2" customFormat="1" x14ac:dyDescent="0.25">
      <c r="A21" s="2" t="s">
        <v>18</v>
      </c>
      <c r="B21" s="6">
        <v>7104.55</v>
      </c>
      <c r="C21" s="6">
        <v>412.9</v>
      </c>
      <c r="D21" s="6">
        <v>7104.55</v>
      </c>
      <c r="E21" s="6">
        <v>7104.55</v>
      </c>
      <c r="F21" s="6">
        <v>412.9</v>
      </c>
      <c r="G21" s="6">
        <v>6691.65</v>
      </c>
    </row>
    <row r="22" spans="1:7" x14ac:dyDescent="0.25">
      <c r="B22" s="1"/>
      <c r="C22" s="1"/>
      <c r="D22" s="1"/>
      <c r="E22" s="1"/>
      <c r="F22" s="1"/>
      <c r="G22" s="1"/>
    </row>
    <row r="23" spans="1:7" x14ac:dyDescent="0.25">
      <c r="B23" s="1"/>
      <c r="C23" s="1"/>
      <c r="D23" s="1"/>
      <c r="E23" s="1"/>
      <c r="F23" s="1"/>
      <c r="G23" s="1"/>
    </row>
    <row r="24" spans="1:7" x14ac:dyDescent="0.25">
      <c r="A24" t="s">
        <v>19</v>
      </c>
      <c r="B24" s="1"/>
      <c r="C24" s="1"/>
      <c r="D24" s="1"/>
      <c r="E24" s="1"/>
      <c r="F24" s="1"/>
      <c r="G24" s="1"/>
    </row>
    <row r="25" spans="1:7" x14ac:dyDescent="0.25">
      <c r="A25" t="s">
        <v>20</v>
      </c>
      <c r="B25" s="5">
        <v>2802.45</v>
      </c>
      <c r="C25" s="5">
        <v>169.72</v>
      </c>
      <c r="D25" s="5">
        <v>2802.45</v>
      </c>
      <c r="E25" s="5">
        <v>2802.45</v>
      </c>
      <c r="F25" s="5">
        <v>169.72</v>
      </c>
      <c r="G25" s="5">
        <v>2632.73</v>
      </c>
    </row>
    <row r="26" spans="1:7" s="2" customFormat="1" x14ac:dyDescent="0.25">
      <c r="A26" s="2" t="s">
        <v>21</v>
      </c>
      <c r="B26" s="6">
        <v>2802.45</v>
      </c>
      <c r="C26" s="6">
        <v>169.72</v>
      </c>
      <c r="D26" s="6">
        <v>2802.45</v>
      </c>
      <c r="E26" s="6">
        <v>2802.45</v>
      </c>
      <c r="F26" s="6">
        <v>169.72</v>
      </c>
      <c r="G26" s="6">
        <v>2632.73</v>
      </c>
    </row>
    <row r="27" spans="1:7" x14ac:dyDescent="0.25">
      <c r="B27" s="1"/>
      <c r="C27" s="1"/>
      <c r="D27" s="1"/>
      <c r="E27" s="1"/>
      <c r="F27" s="1"/>
      <c r="G27" s="1"/>
    </row>
    <row r="28" spans="1:7" x14ac:dyDescent="0.25">
      <c r="B28" s="1"/>
      <c r="C28" s="1"/>
      <c r="D28" s="1"/>
      <c r="E28" s="1"/>
      <c r="F28" s="1"/>
      <c r="G28" s="1"/>
    </row>
    <row r="29" spans="1:7" x14ac:dyDescent="0.25">
      <c r="A29" t="s">
        <v>22</v>
      </c>
      <c r="B29" s="1"/>
      <c r="C29" s="1"/>
      <c r="D29" s="1"/>
      <c r="E29" s="1"/>
      <c r="F29" s="1"/>
      <c r="G29" s="1"/>
    </row>
    <row r="30" spans="1:7" x14ac:dyDescent="0.25">
      <c r="A30" t="s">
        <v>23</v>
      </c>
      <c r="B30" s="5">
        <v>3327.9</v>
      </c>
      <c r="C30" s="5">
        <v>304.95</v>
      </c>
      <c r="D30" s="5">
        <v>4107.75</v>
      </c>
      <c r="E30" s="5">
        <v>4107.75</v>
      </c>
      <c r="F30" s="5">
        <v>304.95</v>
      </c>
      <c r="G30" s="5">
        <v>3802.8</v>
      </c>
    </row>
    <row r="31" spans="1:7" x14ac:dyDescent="0.25">
      <c r="A31" t="s">
        <v>24</v>
      </c>
      <c r="B31" s="5">
        <v>2310.3000000000002</v>
      </c>
      <c r="C31" s="5">
        <v>133.61000000000001</v>
      </c>
      <c r="D31" s="5">
        <v>2310.3000000000002</v>
      </c>
      <c r="E31" s="5">
        <v>2310.3000000000002</v>
      </c>
      <c r="F31" s="5">
        <v>133.61000000000001</v>
      </c>
      <c r="G31" s="5">
        <v>2176.69</v>
      </c>
    </row>
    <row r="32" spans="1:7" x14ac:dyDescent="0.25">
      <c r="A32" t="s">
        <v>25</v>
      </c>
      <c r="B32" s="5">
        <v>2310.3000000000002</v>
      </c>
      <c r="C32" s="5">
        <v>133.61000000000001</v>
      </c>
      <c r="D32" s="5">
        <v>2310.3000000000002</v>
      </c>
      <c r="E32" s="5">
        <v>2310.3000000000002</v>
      </c>
      <c r="F32" s="5">
        <v>133.61000000000001</v>
      </c>
      <c r="G32" s="5">
        <v>2176.69</v>
      </c>
    </row>
    <row r="33" spans="1:7" s="2" customFormat="1" x14ac:dyDescent="0.25">
      <c r="A33" s="2" t="s">
        <v>26</v>
      </c>
      <c r="B33" s="6">
        <v>7948.5</v>
      </c>
      <c r="C33" s="6">
        <v>572.16999999999996</v>
      </c>
      <c r="D33" s="6">
        <v>8728.35</v>
      </c>
      <c r="E33" s="6">
        <v>8728.35</v>
      </c>
      <c r="F33" s="6">
        <v>572.16999999999996</v>
      </c>
      <c r="G33" s="6">
        <v>8156.18</v>
      </c>
    </row>
    <row r="34" spans="1:7" x14ac:dyDescent="0.25">
      <c r="B34" s="1"/>
      <c r="C34" s="1"/>
      <c r="D34" s="1"/>
      <c r="E34" s="1"/>
      <c r="F34" s="1"/>
      <c r="G34" s="1"/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t="s">
        <v>27</v>
      </c>
      <c r="B36" s="1"/>
      <c r="C36" s="1"/>
      <c r="D36" s="1"/>
      <c r="E36" s="1"/>
      <c r="F36" s="1"/>
      <c r="G36" s="1"/>
    </row>
    <row r="37" spans="1:7" x14ac:dyDescent="0.25">
      <c r="A37" t="s">
        <v>28</v>
      </c>
      <c r="B37" s="5">
        <v>3068.1</v>
      </c>
      <c r="C37" s="5">
        <v>198.63</v>
      </c>
      <c r="D37" s="5">
        <v>3068.1</v>
      </c>
      <c r="E37" s="5">
        <v>3068.1</v>
      </c>
      <c r="F37" s="5">
        <v>198.63</v>
      </c>
      <c r="G37" s="5">
        <v>2869.47</v>
      </c>
    </row>
    <row r="38" spans="1:7" s="2" customFormat="1" x14ac:dyDescent="0.25">
      <c r="A38" s="2" t="s">
        <v>29</v>
      </c>
      <c r="B38" s="6">
        <v>3068.1</v>
      </c>
      <c r="C38" s="6">
        <v>198.63</v>
      </c>
      <c r="D38" s="6">
        <v>3068.1</v>
      </c>
      <c r="E38" s="6">
        <v>3068.1</v>
      </c>
      <c r="F38" s="6">
        <v>198.63</v>
      </c>
      <c r="G38" s="6">
        <v>2869.47</v>
      </c>
    </row>
    <row r="39" spans="1:7" x14ac:dyDescent="0.25">
      <c r="B39" s="1"/>
      <c r="C39" s="1"/>
      <c r="D39" s="1"/>
      <c r="E39" s="1"/>
      <c r="F39" s="1"/>
      <c r="G39" s="1"/>
    </row>
    <row r="40" spans="1:7" x14ac:dyDescent="0.25">
      <c r="B40" s="1"/>
      <c r="C40" s="1"/>
      <c r="D40" s="1"/>
      <c r="E40" s="1"/>
      <c r="F40" s="1"/>
      <c r="G40" s="1"/>
    </row>
    <row r="41" spans="1:7" x14ac:dyDescent="0.25">
      <c r="A41" t="s">
        <v>30</v>
      </c>
      <c r="B41" s="1"/>
      <c r="C41" s="1"/>
      <c r="D41" s="1"/>
      <c r="E41" s="1"/>
      <c r="F41" s="1"/>
      <c r="G41" s="1"/>
    </row>
    <row r="42" spans="1:7" x14ac:dyDescent="0.25">
      <c r="A42" t="s">
        <v>31</v>
      </c>
      <c r="B42" s="5">
        <v>2156.2800000000002</v>
      </c>
      <c r="C42" s="5">
        <v>124.7</v>
      </c>
      <c r="D42" s="5">
        <v>2156.2800000000002</v>
      </c>
      <c r="E42" s="5">
        <v>2156.2800000000002</v>
      </c>
      <c r="F42" s="5">
        <v>124.7</v>
      </c>
      <c r="G42" s="5">
        <v>2031.58</v>
      </c>
    </row>
    <row r="43" spans="1:7" s="2" customFormat="1" x14ac:dyDescent="0.25">
      <c r="A43" s="2" t="s">
        <v>32</v>
      </c>
      <c r="B43" s="6">
        <v>2156.2800000000002</v>
      </c>
      <c r="C43" s="6">
        <v>124.7</v>
      </c>
      <c r="D43" s="6">
        <v>2156.2800000000002</v>
      </c>
      <c r="E43" s="6">
        <v>2156.2800000000002</v>
      </c>
      <c r="F43" s="6">
        <v>124.7</v>
      </c>
      <c r="G43" s="6">
        <v>2031.58</v>
      </c>
    </row>
    <row r="44" spans="1:7" x14ac:dyDescent="0.25">
      <c r="B44" s="1"/>
      <c r="C44" s="1"/>
      <c r="D44" s="1"/>
      <c r="E44" s="1"/>
      <c r="F44" s="1"/>
      <c r="G44" s="1"/>
    </row>
    <row r="45" spans="1:7" x14ac:dyDescent="0.25">
      <c r="B45" s="1"/>
      <c r="C45" s="1"/>
      <c r="D45" s="1"/>
      <c r="E45" s="1"/>
      <c r="F45" s="1"/>
      <c r="G45" s="1"/>
    </row>
    <row r="46" spans="1:7" x14ac:dyDescent="0.25">
      <c r="A46" t="s">
        <v>33</v>
      </c>
      <c r="B46" s="1"/>
      <c r="C46" s="1"/>
      <c r="D46" s="1"/>
      <c r="E46" s="1"/>
      <c r="F46" s="1"/>
      <c r="G46" s="1"/>
    </row>
    <row r="47" spans="1:7" x14ac:dyDescent="0.25">
      <c r="A47" t="s">
        <v>34</v>
      </c>
      <c r="B47" s="5">
        <v>2310.3000000000002</v>
      </c>
      <c r="C47" s="5">
        <v>133.61000000000001</v>
      </c>
      <c r="D47" s="5">
        <v>2310.3000000000002</v>
      </c>
      <c r="E47" s="5">
        <v>2310.3000000000002</v>
      </c>
      <c r="F47" s="5">
        <v>133.61000000000001</v>
      </c>
      <c r="G47" s="5">
        <v>2176.69</v>
      </c>
    </row>
    <row r="48" spans="1:7" s="2" customFormat="1" x14ac:dyDescent="0.25">
      <c r="A48" s="2" t="s">
        <v>35</v>
      </c>
      <c r="B48" s="6">
        <v>2310.3000000000002</v>
      </c>
      <c r="C48" s="6">
        <v>133.61000000000001</v>
      </c>
      <c r="D48" s="6">
        <v>2310.3000000000002</v>
      </c>
      <c r="E48" s="6">
        <v>2310.3000000000002</v>
      </c>
      <c r="F48" s="6">
        <v>133.61000000000001</v>
      </c>
      <c r="G48" s="6">
        <v>2176.69</v>
      </c>
    </row>
    <row r="49" spans="1:7" x14ac:dyDescent="0.25">
      <c r="B49" s="1"/>
      <c r="C49" s="1"/>
      <c r="D49" s="1"/>
      <c r="E49" s="1"/>
      <c r="F49" s="1"/>
      <c r="G49" s="1"/>
    </row>
    <row r="50" spans="1:7" x14ac:dyDescent="0.25">
      <c r="B50" s="1"/>
      <c r="C50" s="1"/>
      <c r="D50" s="1"/>
      <c r="E50" s="1"/>
      <c r="F50" s="1"/>
      <c r="G50" s="1"/>
    </row>
    <row r="51" spans="1:7" x14ac:dyDescent="0.25">
      <c r="A51" t="s">
        <v>36</v>
      </c>
      <c r="B51" s="1"/>
      <c r="C51" s="1"/>
      <c r="D51" s="1"/>
      <c r="E51" s="1"/>
      <c r="F51" s="1"/>
      <c r="G51" s="1"/>
    </row>
    <row r="52" spans="1:7" x14ac:dyDescent="0.25">
      <c r="A52" t="s">
        <v>37</v>
      </c>
      <c r="B52" s="5">
        <v>2748.15</v>
      </c>
      <c r="C52" s="5">
        <v>163.82</v>
      </c>
      <c r="D52" s="5">
        <v>2748.15</v>
      </c>
      <c r="E52" s="5">
        <v>2748.15</v>
      </c>
      <c r="F52" s="5">
        <v>163.82</v>
      </c>
      <c r="G52" s="5">
        <v>2584.33</v>
      </c>
    </row>
    <row r="53" spans="1:7" s="2" customFormat="1" x14ac:dyDescent="0.25">
      <c r="A53" s="2" t="s">
        <v>38</v>
      </c>
      <c r="B53" s="6">
        <v>2748.15</v>
      </c>
      <c r="C53" s="6">
        <v>163.82</v>
      </c>
      <c r="D53" s="6">
        <v>2748.15</v>
      </c>
      <c r="E53" s="6">
        <v>2748.15</v>
      </c>
      <c r="F53" s="6">
        <v>163.82</v>
      </c>
      <c r="G53" s="6">
        <v>2584.33</v>
      </c>
    </row>
    <row r="54" spans="1:7" x14ac:dyDescent="0.25">
      <c r="B54" s="1"/>
      <c r="C54" s="1"/>
      <c r="D54" s="1"/>
      <c r="E54" s="1"/>
      <c r="F54" s="1"/>
      <c r="G54" s="1"/>
    </row>
    <row r="55" spans="1:7" x14ac:dyDescent="0.25">
      <c r="B55" s="1"/>
      <c r="C55" s="1"/>
      <c r="D55" s="1"/>
      <c r="E55" s="1"/>
      <c r="F55" s="1"/>
      <c r="G55" s="1"/>
    </row>
    <row r="56" spans="1:7" x14ac:dyDescent="0.25">
      <c r="A56" t="s">
        <v>39</v>
      </c>
      <c r="B56" s="1"/>
      <c r="C56" s="1"/>
      <c r="D56" s="1"/>
      <c r="E56" s="1"/>
      <c r="F56" s="1"/>
      <c r="G56" s="1"/>
    </row>
    <row r="57" spans="1:7" x14ac:dyDescent="0.25">
      <c r="A57" t="s">
        <v>40</v>
      </c>
      <c r="B57" s="5">
        <v>5081.8500000000004</v>
      </c>
      <c r="C57" s="5">
        <v>435.02</v>
      </c>
      <c r="D57" s="5">
        <v>5081.8500000000004</v>
      </c>
      <c r="E57" s="5">
        <v>5081.8500000000004</v>
      </c>
      <c r="F57" s="5">
        <v>435.02</v>
      </c>
      <c r="G57" s="5">
        <v>4646.83</v>
      </c>
    </row>
    <row r="58" spans="1:7" s="2" customFormat="1" x14ac:dyDescent="0.25">
      <c r="A58" s="2" t="s">
        <v>41</v>
      </c>
      <c r="B58" s="6">
        <v>5081.8500000000004</v>
      </c>
      <c r="C58" s="6">
        <v>435.02</v>
      </c>
      <c r="D58" s="6">
        <v>5081.8500000000004</v>
      </c>
      <c r="E58" s="6">
        <v>5081.8500000000004</v>
      </c>
      <c r="F58" s="6">
        <v>435.02</v>
      </c>
      <c r="G58" s="6">
        <v>4646.83</v>
      </c>
    </row>
    <row r="59" spans="1:7" x14ac:dyDescent="0.25">
      <c r="B59" s="1"/>
      <c r="C59" s="1"/>
      <c r="D59" s="1"/>
      <c r="E59" s="1"/>
      <c r="F59" s="1"/>
      <c r="G59" s="1"/>
    </row>
    <row r="60" spans="1:7" x14ac:dyDescent="0.25">
      <c r="B60" s="1"/>
      <c r="C60" s="1"/>
      <c r="D60" s="1"/>
      <c r="E60" s="1"/>
      <c r="F60" s="1"/>
      <c r="G60" s="1"/>
    </row>
    <row r="61" spans="1:7" x14ac:dyDescent="0.25">
      <c r="A61" t="s">
        <v>42</v>
      </c>
      <c r="B61" s="1"/>
      <c r="C61" s="1"/>
      <c r="D61" s="1"/>
      <c r="E61" s="1"/>
      <c r="F61" s="1"/>
      <c r="G61" s="1"/>
    </row>
    <row r="62" spans="1:7" x14ac:dyDescent="0.25">
      <c r="A62" t="s">
        <v>43</v>
      </c>
      <c r="B62" s="5">
        <v>5200.05</v>
      </c>
      <c r="C62" s="5">
        <v>453.92</v>
      </c>
      <c r="D62" s="5">
        <v>5200.05</v>
      </c>
      <c r="E62" s="5">
        <v>5200.05</v>
      </c>
      <c r="F62" s="5">
        <v>453.92</v>
      </c>
      <c r="G62" s="5">
        <v>4746.13</v>
      </c>
    </row>
    <row r="63" spans="1:7" s="2" customFormat="1" x14ac:dyDescent="0.25">
      <c r="A63" s="2" t="s">
        <v>44</v>
      </c>
      <c r="B63" s="6">
        <v>5200.05</v>
      </c>
      <c r="C63" s="6">
        <v>453.92</v>
      </c>
      <c r="D63" s="6">
        <v>5200.05</v>
      </c>
      <c r="E63" s="6">
        <v>5200.05</v>
      </c>
      <c r="F63" s="6">
        <v>453.92</v>
      </c>
      <c r="G63" s="6">
        <v>4746.13</v>
      </c>
    </row>
    <row r="64" spans="1:7" x14ac:dyDescent="0.25">
      <c r="B64" s="1"/>
      <c r="C64" s="1"/>
      <c r="D64" s="1"/>
      <c r="E64" s="1"/>
      <c r="F64" s="1"/>
      <c r="G64" s="1"/>
    </row>
    <row r="65" spans="1:7" x14ac:dyDescent="0.25">
      <c r="B65" s="1"/>
      <c r="C65" s="1"/>
      <c r="D65" s="1"/>
      <c r="E65" s="1"/>
      <c r="F65" s="1"/>
      <c r="G65" s="1"/>
    </row>
    <row r="66" spans="1:7" x14ac:dyDescent="0.25">
      <c r="A66" t="s">
        <v>45</v>
      </c>
      <c r="B66" s="1"/>
      <c r="C66" s="1"/>
      <c r="D66" s="1"/>
      <c r="E66" s="1"/>
      <c r="F66" s="1"/>
      <c r="G66" s="1"/>
    </row>
    <row r="67" spans="1:7" x14ac:dyDescent="0.25">
      <c r="A67" t="s">
        <v>46</v>
      </c>
      <c r="B67" s="5">
        <v>4831.6499999999996</v>
      </c>
      <c r="C67" s="5">
        <v>394.98</v>
      </c>
      <c r="D67" s="5">
        <v>4831.6400000000003</v>
      </c>
      <c r="E67" s="5">
        <v>4831.6499999999996</v>
      </c>
      <c r="F67" s="5">
        <v>394.98</v>
      </c>
      <c r="G67" s="5">
        <v>4436.67</v>
      </c>
    </row>
    <row r="68" spans="1:7" x14ac:dyDescent="0.25">
      <c r="A68" t="s">
        <v>47</v>
      </c>
      <c r="B68" s="5">
        <v>4831.6499999999996</v>
      </c>
      <c r="C68" s="5">
        <v>394.98</v>
      </c>
      <c r="D68" s="5">
        <v>4831.6400000000003</v>
      </c>
      <c r="E68" s="5">
        <v>4831.6499999999996</v>
      </c>
      <c r="F68" s="5">
        <v>394.98</v>
      </c>
      <c r="G68" s="5">
        <v>4436.67</v>
      </c>
    </row>
    <row r="69" spans="1:7" x14ac:dyDescent="0.25">
      <c r="A69" t="s">
        <v>48</v>
      </c>
      <c r="B69" s="5">
        <v>4831.6499999999996</v>
      </c>
      <c r="C69" s="5">
        <v>394.98</v>
      </c>
      <c r="D69" s="5">
        <v>4831.6400000000003</v>
      </c>
      <c r="E69" s="5">
        <v>4831.6499999999996</v>
      </c>
      <c r="F69" s="5">
        <v>894.98</v>
      </c>
      <c r="G69" s="5">
        <v>3936.67</v>
      </c>
    </row>
    <row r="70" spans="1:7" s="2" customFormat="1" x14ac:dyDescent="0.25">
      <c r="A70" s="2" t="s">
        <v>49</v>
      </c>
      <c r="B70" s="6">
        <v>14494.95</v>
      </c>
      <c r="C70" s="6">
        <v>1184.94</v>
      </c>
      <c r="D70" s="6">
        <v>14494.92</v>
      </c>
      <c r="E70" s="6">
        <v>14494.95</v>
      </c>
      <c r="F70" s="6">
        <v>1684.94</v>
      </c>
      <c r="G70" s="6">
        <v>12810.01</v>
      </c>
    </row>
    <row r="71" spans="1:7" x14ac:dyDescent="0.25">
      <c r="B71" s="1"/>
      <c r="C71" s="1"/>
      <c r="D71" s="1"/>
      <c r="E71" s="1"/>
      <c r="F71" s="1"/>
      <c r="G71" s="1"/>
    </row>
    <row r="72" spans="1:7" x14ac:dyDescent="0.25">
      <c r="B72" s="1"/>
      <c r="C72" s="1"/>
      <c r="D72" s="1"/>
      <c r="E72" s="1"/>
      <c r="F72" s="1"/>
      <c r="G72" s="1"/>
    </row>
    <row r="73" spans="1:7" x14ac:dyDescent="0.25">
      <c r="A73" t="s">
        <v>50</v>
      </c>
      <c r="B73" s="1"/>
      <c r="C73" s="1"/>
      <c r="D73" s="1"/>
      <c r="E73" s="1"/>
      <c r="F73" s="1"/>
      <c r="G73" s="1"/>
    </row>
    <row r="74" spans="1:7" x14ac:dyDescent="0.25">
      <c r="A74" t="s">
        <v>51</v>
      </c>
      <c r="B74" s="5">
        <v>10850.1</v>
      </c>
      <c r="C74" s="5">
        <v>1606.48</v>
      </c>
      <c r="D74" s="5">
        <v>10850.1</v>
      </c>
      <c r="E74" s="5">
        <v>10850.1</v>
      </c>
      <c r="F74" s="5">
        <v>1606.48</v>
      </c>
      <c r="G74" s="5">
        <v>9243.6200000000008</v>
      </c>
    </row>
    <row r="75" spans="1:7" s="2" customFormat="1" x14ac:dyDescent="0.25">
      <c r="A75" s="2" t="s">
        <v>52</v>
      </c>
      <c r="B75" s="6">
        <v>10850.1</v>
      </c>
      <c r="C75" s="6">
        <v>1606.48</v>
      </c>
      <c r="D75" s="6">
        <v>10850.1</v>
      </c>
      <c r="E75" s="6">
        <v>10850.1</v>
      </c>
      <c r="F75" s="6">
        <v>1606.48</v>
      </c>
      <c r="G75" s="6">
        <v>9243.6200000000008</v>
      </c>
    </row>
    <row r="76" spans="1:7" x14ac:dyDescent="0.25">
      <c r="B76" s="1"/>
      <c r="C76" s="1"/>
      <c r="D76" s="1"/>
      <c r="E76" s="1"/>
      <c r="F76" s="1"/>
      <c r="G76" s="1"/>
    </row>
    <row r="77" spans="1:7" x14ac:dyDescent="0.25">
      <c r="B77" s="1"/>
      <c r="C77" s="1"/>
      <c r="D77" s="1"/>
      <c r="E77" s="1"/>
      <c r="F77" s="1"/>
      <c r="G77" s="1"/>
    </row>
    <row r="78" spans="1:7" x14ac:dyDescent="0.25">
      <c r="A78" t="s">
        <v>53</v>
      </c>
      <c r="B78" s="1"/>
      <c r="C78" s="1"/>
      <c r="D78" s="1"/>
      <c r="E78" s="1"/>
      <c r="F78" s="1"/>
      <c r="G78" s="1"/>
    </row>
    <row r="79" spans="1:7" x14ac:dyDescent="0.25">
      <c r="A79" t="s">
        <v>54</v>
      </c>
      <c r="B79" s="5">
        <v>2781.74</v>
      </c>
      <c r="C79" s="5">
        <v>176.48</v>
      </c>
      <c r="D79" s="5">
        <v>2781.74</v>
      </c>
      <c r="E79" s="5">
        <v>2781.74</v>
      </c>
      <c r="F79" s="5">
        <v>176.48</v>
      </c>
      <c r="G79" s="5">
        <v>2605.2600000000002</v>
      </c>
    </row>
    <row r="80" spans="1:7" s="2" customFormat="1" x14ac:dyDescent="0.25">
      <c r="A80" s="2" t="s">
        <v>55</v>
      </c>
      <c r="B80" s="6">
        <v>2781.74</v>
      </c>
      <c r="C80" s="6">
        <v>176.48</v>
      </c>
      <c r="D80" s="6">
        <v>2781.74</v>
      </c>
      <c r="E80" s="6">
        <v>2781.74</v>
      </c>
      <c r="F80" s="6">
        <v>176.48</v>
      </c>
      <c r="G80" s="6">
        <v>2605.2600000000002</v>
      </c>
    </row>
    <row r="81" spans="1:7" x14ac:dyDescent="0.25">
      <c r="B81" s="1"/>
      <c r="C81" s="1"/>
      <c r="D81" s="1"/>
      <c r="E81" s="1"/>
      <c r="F81" s="1"/>
      <c r="G81" s="1"/>
    </row>
    <row r="82" spans="1:7" x14ac:dyDescent="0.25">
      <c r="B82" s="1"/>
      <c r="C82" s="1"/>
      <c r="D82" s="1"/>
      <c r="E82" s="1"/>
      <c r="F82" s="1"/>
      <c r="G82" s="1"/>
    </row>
    <row r="83" spans="1:7" x14ac:dyDescent="0.25">
      <c r="A83" t="s">
        <v>56</v>
      </c>
      <c r="B83" s="1"/>
      <c r="C83" s="1"/>
      <c r="D83" s="1"/>
      <c r="E83" s="1"/>
      <c r="F83" s="1"/>
      <c r="G83" s="1"/>
    </row>
    <row r="84" spans="1:7" x14ac:dyDescent="0.25">
      <c r="A84" t="s">
        <v>57</v>
      </c>
      <c r="B84" s="5">
        <v>2748.15</v>
      </c>
      <c r="C84" s="5">
        <v>163.82</v>
      </c>
      <c r="D84" s="5">
        <v>2748.15</v>
      </c>
      <c r="E84" s="5">
        <v>2748.15</v>
      </c>
      <c r="F84" s="5">
        <v>163.82</v>
      </c>
      <c r="G84" s="5">
        <v>2584.33</v>
      </c>
    </row>
    <row r="85" spans="1:7" x14ac:dyDescent="0.25">
      <c r="A85" t="s">
        <v>58</v>
      </c>
      <c r="B85" s="5">
        <v>2748.15</v>
      </c>
      <c r="C85" s="5">
        <v>163.82</v>
      </c>
      <c r="D85" s="5">
        <v>2748.15</v>
      </c>
      <c r="E85" s="5">
        <v>2748.15</v>
      </c>
      <c r="F85" s="5">
        <v>163.82</v>
      </c>
      <c r="G85" s="5">
        <v>2584.33</v>
      </c>
    </row>
    <row r="86" spans="1:7" x14ac:dyDescent="0.25">
      <c r="A86" t="s">
        <v>59</v>
      </c>
      <c r="B86" s="5">
        <v>2748.15</v>
      </c>
      <c r="C86" s="5">
        <v>163.82</v>
      </c>
      <c r="D86" s="5">
        <v>2748.15</v>
      </c>
      <c r="E86" s="5">
        <v>2748.15</v>
      </c>
      <c r="F86" s="5">
        <v>163.82</v>
      </c>
      <c r="G86" s="5">
        <v>2584.33</v>
      </c>
    </row>
    <row r="87" spans="1:7" x14ac:dyDescent="0.25">
      <c r="A87" t="s">
        <v>60</v>
      </c>
      <c r="B87" s="5">
        <v>2748.15</v>
      </c>
      <c r="C87" s="5">
        <v>163.82</v>
      </c>
      <c r="D87" s="5">
        <v>2748.15</v>
      </c>
      <c r="E87" s="5">
        <v>2748.15</v>
      </c>
      <c r="F87" s="5">
        <v>163.82</v>
      </c>
      <c r="G87" s="5">
        <v>2584.33</v>
      </c>
    </row>
    <row r="88" spans="1:7" x14ac:dyDescent="0.25">
      <c r="A88" t="s">
        <v>61</v>
      </c>
      <c r="B88" s="5">
        <v>2748.15</v>
      </c>
      <c r="C88" s="5">
        <v>163.82</v>
      </c>
      <c r="D88" s="5">
        <v>2748.15</v>
      </c>
      <c r="E88" s="5">
        <v>2748.15</v>
      </c>
      <c r="F88" s="5">
        <v>163.82</v>
      </c>
      <c r="G88" s="5">
        <v>2584.33</v>
      </c>
    </row>
    <row r="89" spans="1:7" x14ac:dyDescent="0.25">
      <c r="A89" t="s">
        <v>62</v>
      </c>
      <c r="B89" s="5">
        <v>2748.15</v>
      </c>
      <c r="C89" s="5">
        <v>163.82</v>
      </c>
      <c r="D89" s="5">
        <v>2748.15</v>
      </c>
      <c r="E89" s="5">
        <v>2748.15</v>
      </c>
      <c r="F89" s="5">
        <v>163.82</v>
      </c>
      <c r="G89" s="5">
        <v>2584.33</v>
      </c>
    </row>
    <row r="90" spans="1:7" x14ac:dyDescent="0.25">
      <c r="A90" t="s">
        <v>63</v>
      </c>
      <c r="B90" s="5">
        <v>2748.15</v>
      </c>
      <c r="C90" s="5">
        <v>163.82</v>
      </c>
      <c r="D90" s="5">
        <v>2748.15</v>
      </c>
      <c r="E90" s="5">
        <v>2748.15</v>
      </c>
      <c r="F90" s="5">
        <v>163.82</v>
      </c>
      <c r="G90" s="5">
        <v>2584.33</v>
      </c>
    </row>
    <row r="91" spans="1:7" x14ac:dyDescent="0.25">
      <c r="A91" t="s">
        <v>64</v>
      </c>
      <c r="B91" s="5">
        <v>2748.15</v>
      </c>
      <c r="C91" s="5">
        <v>163.82</v>
      </c>
      <c r="D91" s="5">
        <v>2748.15</v>
      </c>
      <c r="E91" s="5">
        <v>2748.15</v>
      </c>
      <c r="F91" s="5">
        <v>163.82</v>
      </c>
      <c r="G91" s="5">
        <v>2584.33</v>
      </c>
    </row>
    <row r="92" spans="1:7" x14ac:dyDescent="0.25">
      <c r="A92" t="s">
        <v>65</v>
      </c>
      <c r="B92" s="5">
        <v>2748.15</v>
      </c>
      <c r="C92" s="5">
        <v>163.82</v>
      </c>
      <c r="D92" s="5">
        <v>2748.15</v>
      </c>
      <c r="E92" s="5">
        <v>2748.15</v>
      </c>
      <c r="F92" s="5">
        <v>163.82</v>
      </c>
      <c r="G92" s="5">
        <v>2584.33</v>
      </c>
    </row>
    <row r="93" spans="1:7" x14ac:dyDescent="0.25">
      <c r="A93" t="s">
        <v>66</v>
      </c>
      <c r="B93" s="5">
        <v>2748.15</v>
      </c>
      <c r="C93" s="5">
        <v>163.82</v>
      </c>
      <c r="D93" s="5">
        <v>2748.15</v>
      </c>
      <c r="E93" s="5">
        <v>2748.15</v>
      </c>
      <c r="F93" s="5">
        <v>163.82</v>
      </c>
      <c r="G93" s="5">
        <v>2584.33</v>
      </c>
    </row>
    <row r="94" spans="1:7" x14ac:dyDescent="0.25">
      <c r="A94" t="s">
        <v>67</v>
      </c>
      <c r="B94" s="5">
        <v>2748.15</v>
      </c>
      <c r="C94" s="5">
        <v>163.82</v>
      </c>
      <c r="D94" s="5">
        <v>2748.15</v>
      </c>
      <c r="E94" s="5">
        <v>2748.15</v>
      </c>
      <c r="F94" s="5">
        <v>163.82</v>
      </c>
      <c r="G94" s="5">
        <v>2584.33</v>
      </c>
    </row>
    <row r="95" spans="1:7" x14ac:dyDescent="0.25">
      <c r="A95" t="s">
        <v>68</v>
      </c>
      <c r="B95" s="5">
        <v>2748.15</v>
      </c>
      <c r="C95" s="5">
        <v>163.82</v>
      </c>
      <c r="D95" s="5">
        <v>2748.15</v>
      </c>
      <c r="E95" s="5">
        <v>2748.15</v>
      </c>
      <c r="F95" s="5">
        <v>163.82</v>
      </c>
      <c r="G95" s="5">
        <v>2584.33</v>
      </c>
    </row>
    <row r="96" spans="1:7" x14ac:dyDescent="0.25">
      <c r="A96" t="s">
        <v>69</v>
      </c>
      <c r="B96" s="5">
        <v>2748.15</v>
      </c>
      <c r="C96" s="5">
        <v>163.82</v>
      </c>
      <c r="D96" s="5">
        <v>2748.15</v>
      </c>
      <c r="E96" s="5">
        <v>2748.15</v>
      </c>
      <c r="F96" s="5">
        <v>163.82</v>
      </c>
      <c r="G96" s="5">
        <v>2584.33</v>
      </c>
    </row>
    <row r="97" spans="1:7" x14ac:dyDescent="0.25">
      <c r="A97" t="s">
        <v>70</v>
      </c>
      <c r="B97" s="5">
        <v>2748.15</v>
      </c>
      <c r="C97" s="5">
        <v>163.82</v>
      </c>
      <c r="D97" s="5">
        <v>2748.15</v>
      </c>
      <c r="E97" s="5">
        <v>2748.15</v>
      </c>
      <c r="F97" s="5">
        <v>163.82</v>
      </c>
      <c r="G97" s="5">
        <v>2584.33</v>
      </c>
    </row>
    <row r="98" spans="1:7" s="2" customFormat="1" x14ac:dyDescent="0.25">
      <c r="A98" s="2" t="s">
        <v>71</v>
      </c>
      <c r="B98" s="6">
        <v>38474.1</v>
      </c>
      <c r="C98" s="6">
        <v>2293.48</v>
      </c>
      <c r="D98" s="6">
        <v>38474.1</v>
      </c>
      <c r="E98" s="6">
        <v>38474.1</v>
      </c>
      <c r="F98" s="6">
        <v>2293.48</v>
      </c>
      <c r="G98" s="6">
        <v>36180.620000000003</v>
      </c>
    </row>
    <row r="99" spans="1:7" x14ac:dyDescent="0.25">
      <c r="B99" s="1"/>
      <c r="C99" s="1"/>
      <c r="D99" s="1"/>
      <c r="E99" s="1"/>
      <c r="F99" s="1"/>
      <c r="G99" s="1"/>
    </row>
    <row r="100" spans="1:7" x14ac:dyDescent="0.25">
      <c r="B100" s="1"/>
      <c r="C100" s="1"/>
      <c r="D100" s="1"/>
      <c r="E100" s="1"/>
      <c r="F100" s="1"/>
      <c r="G100" s="1"/>
    </row>
    <row r="101" spans="1:7" x14ac:dyDescent="0.25">
      <c r="A101" t="s">
        <v>72</v>
      </c>
      <c r="B101" s="1"/>
      <c r="C101" s="1"/>
      <c r="D101" s="1"/>
      <c r="E101" s="1"/>
      <c r="F101" s="1"/>
      <c r="G101" s="1"/>
    </row>
    <row r="102" spans="1:7" x14ac:dyDescent="0.25">
      <c r="A102" t="s">
        <v>73</v>
      </c>
      <c r="B102" s="5">
        <v>6715.65</v>
      </c>
      <c r="C102" s="5">
        <v>723.36</v>
      </c>
      <c r="D102" s="5">
        <v>6715.65</v>
      </c>
      <c r="E102" s="5">
        <v>6715.65</v>
      </c>
      <c r="F102" s="5">
        <v>723.36</v>
      </c>
      <c r="G102" s="5">
        <v>5992.29</v>
      </c>
    </row>
    <row r="103" spans="1:7" x14ac:dyDescent="0.25">
      <c r="A103" t="s">
        <v>74</v>
      </c>
      <c r="B103" s="5">
        <v>6715.65</v>
      </c>
      <c r="C103" s="5">
        <v>723.36</v>
      </c>
      <c r="D103" s="5">
        <v>6715.65</v>
      </c>
      <c r="E103" s="5">
        <v>6715.65</v>
      </c>
      <c r="F103" s="5">
        <v>723.36</v>
      </c>
      <c r="G103" s="5">
        <v>5992.29</v>
      </c>
    </row>
    <row r="104" spans="1:7" x14ac:dyDescent="0.25">
      <c r="A104" t="s">
        <v>75</v>
      </c>
      <c r="B104" s="5">
        <v>5970.15</v>
      </c>
      <c r="C104" s="5">
        <v>585.89</v>
      </c>
      <c r="D104" s="5">
        <v>5970.15</v>
      </c>
      <c r="E104" s="5">
        <v>5970.15</v>
      </c>
      <c r="F104" s="5">
        <v>585.89</v>
      </c>
      <c r="G104" s="5">
        <v>5384.26</v>
      </c>
    </row>
    <row r="105" spans="1:7" s="2" customFormat="1" x14ac:dyDescent="0.25">
      <c r="A105" s="2" t="s">
        <v>76</v>
      </c>
      <c r="B105" s="6">
        <v>19401.45</v>
      </c>
      <c r="C105" s="6">
        <v>2032.61</v>
      </c>
      <c r="D105" s="6">
        <v>19401.45</v>
      </c>
      <c r="E105" s="6">
        <v>19401.45</v>
      </c>
      <c r="F105" s="6">
        <v>2032.61</v>
      </c>
      <c r="G105" s="6">
        <v>17368.84</v>
      </c>
    </row>
    <row r="106" spans="1:7" x14ac:dyDescent="0.25">
      <c r="B106" s="1"/>
      <c r="C106" s="1"/>
      <c r="D106" s="1"/>
      <c r="E106" s="1"/>
      <c r="F106" s="1"/>
      <c r="G106" s="1"/>
    </row>
    <row r="107" spans="1:7" x14ac:dyDescent="0.25">
      <c r="B107" s="1"/>
      <c r="C107" s="1"/>
      <c r="D107" s="1"/>
      <c r="E107" s="1"/>
      <c r="F107" s="1"/>
      <c r="G107" s="1"/>
    </row>
    <row r="108" spans="1:7" x14ac:dyDescent="0.25">
      <c r="A108" t="s">
        <v>77</v>
      </c>
      <c r="B108" s="1"/>
      <c r="C108" s="1"/>
      <c r="D108" s="1"/>
      <c r="E108" s="1"/>
      <c r="F108" s="1"/>
      <c r="G108" s="1"/>
    </row>
    <row r="109" spans="1:7" x14ac:dyDescent="0.25">
      <c r="A109" t="s">
        <v>78</v>
      </c>
      <c r="B109" s="5">
        <v>4295.25</v>
      </c>
      <c r="C109" s="5">
        <v>332.13</v>
      </c>
      <c r="D109" s="5">
        <v>4295.25</v>
      </c>
      <c r="E109" s="5">
        <v>4295.25</v>
      </c>
      <c r="F109" s="5">
        <v>332.13</v>
      </c>
      <c r="G109" s="5">
        <v>3963.12</v>
      </c>
    </row>
    <row r="110" spans="1:7" s="2" customFormat="1" x14ac:dyDescent="0.25">
      <c r="A110" s="2" t="s">
        <v>79</v>
      </c>
      <c r="B110" s="6">
        <v>4295.25</v>
      </c>
      <c r="C110" s="6">
        <v>332.13</v>
      </c>
      <c r="D110" s="6">
        <v>4295.25</v>
      </c>
      <c r="E110" s="6">
        <v>4295.25</v>
      </c>
      <c r="F110" s="6">
        <v>332.13</v>
      </c>
      <c r="G110" s="6">
        <v>3963.12</v>
      </c>
    </row>
    <row r="111" spans="1:7" x14ac:dyDescent="0.25">
      <c r="B111" s="1"/>
      <c r="C111" s="1"/>
      <c r="D111" s="1"/>
      <c r="E111" s="1"/>
      <c r="F111" s="1"/>
      <c r="G111" s="1"/>
    </row>
    <row r="112" spans="1:7" x14ac:dyDescent="0.25">
      <c r="B112" s="1"/>
      <c r="C112" s="1"/>
      <c r="D112" s="1"/>
      <c r="E112" s="1"/>
      <c r="F112" s="1"/>
      <c r="G112" s="1"/>
    </row>
    <row r="113" spans="1:7" x14ac:dyDescent="0.25">
      <c r="A113" t="s">
        <v>80</v>
      </c>
      <c r="B113" s="1"/>
      <c r="C113" s="1"/>
      <c r="D113" s="1"/>
      <c r="E113" s="1"/>
      <c r="F113" s="1"/>
      <c r="G113" s="1"/>
    </row>
    <row r="114" spans="1:7" x14ac:dyDescent="0.25">
      <c r="A114" t="s">
        <v>81</v>
      </c>
      <c r="B114" s="5">
        <v>3411.2</v>
      </c>
      <c r="C114" s="5">
        <v>509.59</v>
      </c>
      <c r="D114" s="5">
        <v>4605.12</v>
      </c>
      <c r="E114" s="5">
        <v>4605.12</v>
      </c>
      <c r="F114" s="5">
        <v>509.59</v>
      </c>
      <c r="G114" s="5">
        <v>4095.53</v>
      </c>
    </row>
    <row r="115" spans="1:7" s="2" customFormat="1" x14ac:dyDescent="0.25">
      <c r="A115" s="2" t="s">
        <v>82</v>
      </c>
      <c r="B115" s="6">
        <v>3411.2</v>
      </c>
      <c r="C115" s="6">
        <v>509.59</v>
      </c>
      <c r="D115" s="6">
        <v>4605.12</v>
      </c>
      <c r="E115" s="6">
        <v>4605.12</v>
      </c>
      <c r="F115" s="6">
        <v>509.59</v>
      </c>
      <c r="G115" s="6">
        <v>4095.53</v>
      </c>
    </row>
    <row r="116" spans="1:7" x14ac:dyDescent="0.25">
      <c r="B116" s="1"/>
      <c r="C116" s="1"/>
      <c r="D116" s="1"/>
      <c r="E116" s="1"/>
      <c r="F116" s="1"/>
      <c r="G116" s="1"/>
    </row>
    <row r="117" spans="1:7" x14ac:dyDescent="0.25">
      <c r="B117" s="1"/>
      <c r="C117" s="1"/>
      <c r="D117" s="1"/>
      <c r="E117" s="1"/>
      <c r="F117" s="1"/>
      <c r="G117" s="1"/>
    </row>
    <row r="118" spans="1:7" x14ac:dyDescent="0.25">
      <c r="A118" t="s">
        <v>83</v>
      </c>
      <c r="B118" s="1"/>
      <c r="C118" s="1"/>
      <c r="D118" s="1"/>
      <c r="E118" s="1"/>
      <c r="F118" s="1"/>
      <c r="G118" s="1"/>
    </row>
    <row r="119" spans="1:7" x14ac:dyDescent="0.25">
      <c r="A119" t="s">
        <v>84</v>
      </c>
      <c r="B119" s="5">
        <v>4295.25</v>
      </c>
      <c r="C119" s="5">
        <v>332.13</v>
      </c>
      <c r="D119" s="5">
        <v>4295.25</v>
      </c>
      <c r="E119" s="5">
        <v>4295.25</v>
      </c>
      <c r="F119" s="5">
        <v>332.13</v>
      </c>
      <c r="G119" s="5">
        <v>3963.12</v>
      </c>
    </row>
    <row r="120" spans="1:7" x14ac:dyDescent="0.25">
      <c r="A120" t="s">
        <v>85</v>
      </c>
      <c r="B120" s="5">
        <v>4295.25</v>
      </c>
      <c r="C120" s="5">
        <v>332.13</v>
      </c>
      <c r="D120" s="5">
        <v>4295.25</v>
      </c>
      <c r="E120" s="5">
        <v>4295.25</v>
      </c>
      <c r="F120" s="5">
        <v>332.13</v>
      </c>
      <c r="G120" s="5">
        <v>3963.12</v>
      </c>
    </row>
    <row r="121" spans="1:7" x14ac:dyDescent="0.25">
      <c r="A121" t="s">
        <v>86</v>
      </c>
      <c r="B121" s="5">
        <v>4295.25</v>
      </c>
      <c r="C121" s="5">
        <v>332.13</v>
      </c>
      <c r="D121" s="5">
        <v>4295.25</v>
      </c>
      <c r="E121" s="5">
        <v>4295.25</v>
      </c>
      <c r="F121" s="5">
        <v>332.13</v>
      </c>
      <c r="G121" s="5">
        <v>3963.12</v>
      </c>
    </row>
    <row r="122" spans="1:7" x14ac:dyDescent="0.25">
      <c r="A122" t="s">
        <v>87</v>
      </c>
      <c r="B122" s="5">
        <v>4295.25</v>
      </c>
      <c r="C122" s="5">
        <v>332.13</v>
      </c>
      <c r="D122" s="5">
        <v>4295.25</v>
      </c>
      <c r="E122" s="5">
        <v>4295.25</v>
      </c>
      <c r="F122" s="5">
        <v>332.13</v>
      </c>
      <c r="G122" s="5">
        <v>3963.12</v>
      </c>
    </row>
    <row r="123" spans="1:7" x14ac:dyDescent="0.25">
      <c r="A123" t="s">
        <v>88</v>
      </c>
      <c r="B123" s="5">
        <v>4295.25</v>
      </c>
      <c r="C123" s="5">
        <v>332.13</v>
      </c>
      <c r="D123" s="5">
        <v>4295.25</v>
      </c>
      <c r="E123" s="5">
        <v>4295.25</v>
      </c>
      <c r="F123" s="5">
        <v>332.13</v>
      </c>
      <c r="G123" s="5">
        <v>3963.12</v>
      </c>
    </row>
    <row r="124" spans="1:7" s="2" customFormat="1" x14ac:dyDescent="0.25">
      <c r="A124" s="2" t="s">
        <v>89</v>
      </c>
      <c r="B124" s="6">
        <v>21476.25</v>
      </c>
      <c r="C124" s="6">
        <v>1660.65</v>
      </c>
      <c r="D124" s="6">
        <v>21476.25</v>
      </c>
      <c r="E124" s="6">
        <v>21476.25</v>
      </c>
      <c r="F124" s="6">
        <v>1660.65</v>
      </c>
      <c r="G124" s="6">
        <v>19815.599999999999</v>
      </c>
    </row>
    <row r="125" spans="1:7" x14ac:dyDescent="0.25">
      <c r="B125" s="1"/>
      <c r="C125" s="1"/>
      <c r="D125" s="1"/>
      <c r="E125" s="1"/>
      <c r="F125" s="1"/>
      <c r="G125" s="1"/>
    </row>
    <row r="126" spans="1:7" x14ac:dyDescent="0.25">
      <c r="A126" t="s">
        <v>90</v>
      </c>
      <c r="B126" s="5">
        <v>163559.65</v>
      </c>
      <c r="C126" s="5">
        <v>13041.9</v>
      </c>
      <c r="D126" s="5">
        <v>165533.39000000001</v>
      </c>
      <c r="E126" s="5">
        <v>165533.42000000001</v>
      </c>
      <c r="F126" s="5">
        <v>13541.9</v>
      </c>
      <c r="G126" s="5">
        <v>151991.51999999999</v>
      </c>
    </row>
    <row r="127" spans="1:7" x14ac:dyDescent="0.25">
      <c r="B127" s="5">
        <f t="shared" ref="B127:G127" si="0">B7+B14+B21+B26+B33+B38+B43+B48+B53+B58+B63+B70+B75+B80+B98+B105+B110+B115+B124</f>
        <v>163559.65000000005</v>
      </c>
      <c r="C127" s="5">
        <f t="shared" si="0"/>
        <v>13041.9</v>
      </c>
      <c r="D127" s="5">
        <f t="shared" si="0"/>
        <v>165533.39000000001</v>
      </c>
      <c r="E127" s="5">
        <f t="shared" si="0"/>
        <v>165533.42000000001</v>
      </c>
      <c r="F127" s="5">
        <f t="shared" si="0"/>
        <v>13541.9</v>
      </c>
      <c r="G127" s="5">
        <f t="shared" si="0"/>
        <v>151991.51999999999</v>
      </c>
    </row>
    <row r="128" spans="1:7" s="3" customFormat="1" ht="15.75" x14ac:dyDescent="0.25">
      <c r="A128" s="3" t="s">
        <v>91</v>
      </c>
      <c r="B128" s="14">
        <v>163559.65</v>
      </c>
      <c r="C128" s="14">
        <v>13041.9</v>
      </c>
      <c r="D128" s="14">
        <v>165533.39000000001</v>
      </c>
      <c r="E128" s="14">
        <v>165533.42000000001</v>
      </c>
      <c r="F128" s="14">
        <v>13541.9</v>
      </c>
      <c r="G128" s="14">
        <v>151991.51999999999</v>
      </c>
    </row>
  </sheetData>
  <mergeCells count="1">
    <mergeCell ref="C3:E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Rosalia</vt:lpstr>
      <vt:lpstr>Promotoras</vt:lpstr>
      <vt:lpstr>Asimilados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CONTA</dc:creator>
  <cp:lastModifiedBy>Neftali Haro Vazquez</cp:lastModifiedBy>
  <dcterms:created xsi:type="dcterms:W3CDTF">2022-04-06T19:07:32Z</dcterms:created>
  <dcterms:modified xsi:type="dcterms:W3CDTF">2022-07-27T18:31:48Z</dcterms:modified>
</cp:coreProperties>
</file>