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- 2022\Febrero\"/>
    </mc:Choice>
  </mc:AlternateContent>
  <bookViews>
    <workbookView xWindow="0" yWindow="0" windowWidth="20490" windowHeight="7755" activeTab="2"/>
  </bookViews>
  <sheets>
    <sheet name="Santa Rosalía" sheetId="1" r:id="rId1"/>
    <sheet name="Promotoras" sheetId="2" r:id="rId2"/>
    <sheet name="Nó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3" l="1"/>
  <c r="F122" i="3"/>
  <c r="E122" i="3"/>
  <c r="D122" i="3"/>
  <c r="C122" i="3"/>
  <c r="B122" i="3"/>
  <c r="H80" i="2"/>
  <c r="G80" i="2"/>
  <c r="F80" i="2"/>
  <c r="E80" i="2"/>
  <c r="D80" i="2"/>
  <c r="C80" i="2"/>
  <c r="B80" i="2"/>
  <c r="L323" i="1"/>
  <c r="K323" i="1"/>
  <c r="J323" i="1"/>
  <c r="I323" i="1"/>
  <c r="H323" i="1"/>
  <c r="G323" i="1"/>
  <c r="F323" i="1"/>
  <c r="E323" i="1"/>
  <c r="D323" i="1"/>
  <c r="C323" i="1"/>
  <c r="B323" i="1"/>
</calcChain>
</file>

<file path=xl/sharedStrings.xml><?xml version="1.0" encoding="utf-8"?>
<sst xmlns="http://schemas.openxmlformats.org/spreadsheetml/2006/main" count="401" uniqueCount="361">
  <si>
    <t xml:space="preserve">Reporte  Nomina 1_2203  01/02/2022 15/02/2022 </t>
  </si>
  <si>
    <t xml:space="preserve">NOMBRE                                                       </t>
  </si>
  <si>
    <t xml:space="preserve">SUELDO      </t>
  </si>
  <si>
    <t xml:space="preserve">QUINQUENIO  </t>
  </si>
  <si>
    <t xml:space="preserve">ISR         </t>
  </si>
  <si>
    <t xml:space="preserve">IMSS        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</si>
  <si>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</si>
  <si>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</si>
  <si>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</si>
  <si>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IÑIGUEZ                                </t>
  </si>
  <si>
    <t xml:space="preserve">MARIA GUADALUPE MENDEZ AMENEYRO                              </t>
  </si>
  <si>
    <t xml:space="preserve"> REHABILITACION                     Tot Emp 2                </t>
  </si>
  <si>
    <t xml:space="preserve"> Departamento      002        *****  ODONTOLOGIA </t>
  </si>
  <si>
    <t xml:space="preserve">FRANCISCO JAVIER FIGUEROA MEZA                               </t>
  </si>
  <si>
    <t xml:space="preserve">HECTOR ENRIQUE ROSALES CORONA                                </t>
  </si>
  <si>
    <t xml:space="preserve"> ODONTOLOGIA                        Tot Emp 2                </t>
  </si>
  <si>
    <t xml:space="preserve"> Departamento      003        *****  LABORATORIO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</si>
  <si>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</si>
  <si>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</si>
  <si>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</si>
  <si>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LAURA MONSERRAT MONTES MARTINEZ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</si>
  <si>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</si>
  <si>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</si>
  <si>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</si>
  <si>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</si>
  <si>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</si>
  <si>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</si>
  <si>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</si>
  <si>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</si>
  <si>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</si>
  <si>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</si>
  <si>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</si>
  <si>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</si>
  <si>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MONICA GABRIELA BRAVO SALDIVAR                               </t>
  </si>
  <si>
    <t xml:space="preserve"> TRABAJO SOCIAL                     Tot Emp 4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</si>
  <si>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</si>
  <si>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</si>
  <si>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</si>
  <si>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</si>
  <si>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</si>
  <si>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</si>
  <si>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</si>
  <si>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</si>
  <si>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</si>
  <si>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MARIANA GUZMAN ANGUIANO     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</si>
  <si>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</si>
  <si>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</si>
  <si>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</si>
  <si>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</si>
  <si>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</si>
  <si>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</si>
  <si>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</si>
  <si>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</si>
  <si>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</si>
  <si>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</si>
  <si>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</si>
  <si>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</si>
  <si>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</si>
  <si>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</si>
  <si>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</si>
  <si>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</si>
  <si>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</si>
  <si>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</si>
  <si>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</si>
  <si>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CECILIA RUBIO CASTAÑEDA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</si>
  <si>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</si>
  <si>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</si>
  <si>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</si>
  <si>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</si>
  <si>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</si>
  <si>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</si>
  <si>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</si>
  <si>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</si>
  <si>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ERIKA MAYUMI TOMATANI VAZQUEZ                                </t>
  </si>
  <si>
    <t xml:space="preserve"> PSICOLOGIA                         Tot Emp 12               </t>
  </si>
  <si>
    <t xml:space="preserve"> Departamento      034        *****  UAVI </t>
  </si>
  <si>
    <t xml:space="preserve">ELIZABETH GONZALEZ BECERRA                                   </t>
  </si>
  <si>
    <t xml:space="preserve">AMALIA MAYA MORENO                                           </t>
  </si>
  <si>
    <t xml:space="preserve"> UAVI                               Tot Emp 2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</si>
  <si>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</si>
  <si>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</si>
  <si>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</si>
  <si>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</si>
  <si>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ANA BERTHA GONZALEZ RODRIGUEZ   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</si>
  <si>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</si>
  <si>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</si>
  <si>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</si>
  <si>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</si>
  <si>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</si>
  <si>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</si>
  <si>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10               </t>
  </si>
  <si>
    <t xml:space="preserve"> Departamento      074        *****  CONSEJO MPAL DE LA FAMILIA TLA </t>
  </si>
  <si>
    <t xml:space="preserve">PATRICIA AMARO LOPEZ                                         </t>
  </si>
  <si>
    <t xml:space="preserve">ADRIANA LISSETH MACIAS AVILA                                 </t>
  </si>
  <si>
    <t xml:space="preserve">MARIA DE LOURDES MELCHOR LOPEZ                               </t>
  </si>
  <si>
    <t xml:space="preserve">MA GUADALUPE VAZQUEZ MURILLO                                 </t>
  </si>
  <si>
    <t xml:space="preserve">CLAUDIA BADILLO LOERA                                        </t>
  </si>
  <si>
    <t xml:space="preserve"> CONSEJO MPAL DE LA FAMILIA TLA     Tot Emp 5                </t>
  </si>
  <si>
    <t xml:space="preserve"> DESARRO SOCIAL                     Tot Emp 66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</si>
  <si>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</si>
  <si>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</si>
  <si>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</si>
  <si>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</si>
  <si>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</si>
  <si>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</si>
  <si>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</si>
  <si>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042        *****  CDC VERGEL </t>
  </si>
  <si>
    <t xml:space="preserve">MA GUADALUPE ARRIAGA DELGADO                                 </t>
  </si>
  <si>
    <t xml:space="preserve"> CDC VERGEL    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</si>
  <si>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</si>
  <si>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</si>
  <si>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</si>
  <si>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4                </t>
  </si>
  <si>
    <t xml:space="preserve">       Centro Costos     003        *****  JURIDICO </t>
  </si>
  <si>
    <t xml:space="preserve"> Departamento      012        *****  JURIDICO </t>
  </si>
  <si>
    <t xml:space="preserve">JAVIER GOMEZ RIZO              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</si>
  <si>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</si>
  <si>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</si>
  <si>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</si>
  <si>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</si>
  <si>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</si>
  <si>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</si>
  <si>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JOSE ANUAR REYNAGA MIRAMONTES                                </t>
  </si>
  <si>
    <t xml:space="preserve"> CONTABILIDAD                       Tot Emp 4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</si>
  <si>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</si>
  <si>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</si>
  <si>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</si>
  <si>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LAURA ADELA GUZMAN CORTES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</si>
  <si>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</si>
  <si>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</si>
  <si>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</si>
  <si>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</si>
  <si>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</si>
  <si>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JUAN MANUEL FIERROS BUSTOS                                   </t>
  </si>
  <si>
    <t xml:space="preserve"> COMUNICACION SOCIAL                Tot Emp 3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</si>
  <si>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</si>
  <si>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</si>
  <si>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</si>
  <si>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JAVIER CHAVEZ DONATO                                         </t>
  </si>
  <si>
    <t xml:space="preserve">ROSA PEREZ LEAL                                              </t>
  </si>
  <si>
    <t xml:space="preserve">CECILIA ELIZABETH ALVAREZ BRIONES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</si>
  <si>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</si>
  <si>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</si>
  <si>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</si>
  <si>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</si>
  <si>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</si>
  <si>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</si>
  <si>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</si>
  <si>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BERTHA ALICIA BERENICE CONTRERAS DELGADO                     </t>
  </si>
  <si>
    <t xml:space="preserve">MARIA DE LA PAZ PIÑA MAGAÑA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</si>
  <si>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</si>
  <si>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</si>
  <si>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BERNARDO MARISCAL RIZO  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</si>
  <si>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</si>
  <si>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</si>
  <si>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</si>
  <si>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</si>
  <si>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</si>
  <si>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</si>
  <si>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</si>
  <si>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</si>
  <si>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</si>
  <si>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14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</si>
  <si>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</si>
  <si>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</si>
  <si>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</si>
  <si>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</si>
  <si>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BEATRIZ ADRIANA GARCIA FIERROS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</si>
  <si>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</si>
  <si>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</si>
  <si>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</si>
  <si>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MA. LORENZA LOPEZ GONZALEZ                                   </t>
  </si>
  <si>
    <t xml:space="preserve">JUAN PABLO LOPEZ TEJEDA       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</si>
  <si>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</si>
  <si>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</si>
  <si>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</si>
  <si>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MARIA LETICIA VALENZUELA MARTINEZ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</si>
  <si>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</si>
  <si>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</si>
  <si>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</si>
  <si>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VICTORIA GUADALUPE COVARRUBIAS REYNOSO                       </t>
  </si>
  <si>
    <t xml:space="preserve">ANA MARIA CABRERA ALVARADO                                   </t>
  </si>
  <si>
    <t xml:space="preserve">CINDY GUADALUPE NUÑEZ GUTIERREZ                              </t>
  </si>
  <si>
    <t xml:space="preserve">JESSICA DENISSE REYNOSO LOZA                                 </t>
  </si>
  <si>
    <t xml:space="preserve"> ADMINISTRACION                     Tot Emp 19               </t>
  </si>
  <si>
    <t xml:space="preserve">       Centro Costos     011        *****  VEHICULOS </t>
  </si>
  <si>
    <t xml:space="preserve"> Departamento      020        *****  VEHICULOS </t>
  </si>
  <si>
    <t xml:space="preserve">RAUL BECERRA NAVARRO                                         </t>
  </si>
  <si>
    <t xml:space="preserve">ANTONIO GARCIA ZUNO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</si>
  <si>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</si>
  <si>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</si>
  <si>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FRANCISCO JAVIER PAREDES SANTIAGO                            </t>
  </si>
  <si>
    <t xml:space="preserve">CARMEN YANKARAR LOPEZ RAMIREZ                                </t>
  </si>
  <si>
    <t xml:space="preserve"> VEHICULOS                          Tot Emp 6                </t>
  </si>
  <si>
    <t xml:space="preserve">       Centro Costos     012        *****  CAIC </t>
  </si>
  <si>
    <t xml:space="preserve"> Departamento      058        *****  CAIC COLONIAL </t>
  </si>
  <si>
    <t xml:space="preserve">CLARA AIDE GONZALEZ GUERRERO                                 </t>
  </si>
  <si>
    <t xml:space="preserve">EDITH ALEJANDRA BARRIOS MARTINEZ                             </t>
  </si>
  <si>
    <t xml:space="preserve"> CAIC COLONIAL                      Tot Emp 2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</si>
  <si>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</si>
  <si>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</si>
  <si>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</si>
  <si>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</si>
  <si>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</si>
  <si>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MA. REFUGIO ONTIVEROS RODRIGUEZ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</si>
  <si>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</si>
  <si>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</si>
  <si>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</si>
  <si>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MARISELA ROSAS ESPINOZA                                      </t>
  </si>
  <si>
    <t xml:space="preserve">SACRAMENTO TORRES ORTIZ                                      </t>
  </si>
  <si>
    <t xml:space="preserve"> CAIC NVA STA MARIA                 Tot Emp 3                </t>
  </si>
  <si>
    <t xml:space="preserve"> Departamento      063        *****  CAIC KINDER HUERTAS </t>
  </si>
  <si>
    <t xml:space="preserve">LETICIA ALVAREZ CRUZ                                         </t>
  </si>
  <si>
    <t xml:space="preserve">LAURA MARGARITA HERRERA ALVAREZ                              </t>
  </si>
  <si>
    <t xml:space="preserve"> CAIC KINDER HUERTAS                Tot Emp 2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</si>
  <si>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</si>
  <si>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</si>
  <si>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</si>
  <si>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</si>
  <si>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</si>
  <si>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AIDA VEGA BUSTAMANTE                                         </t>
  </si>
  <si>
    <t xml:space="preserve"> CAIC LAS HUERTAS                   Tot Emp 1                </t>
  </si>
  <si>
    <t xml:space="preserve"> CAIC                               Tot Emp 13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</si>
  <si>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</si>
  <si>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</si>
  <si>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</si>
  <si>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</si>
  <si>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138              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</si>
  <si>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</si>
  <si>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</si>
  <si>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</si>
  <si>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ARACELI PADILLA NAZARIO          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</si>
  <si>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</si>
  <si>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</si>
  <si>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</si>
  <si>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 NUEVA SANTA MARIA                  Tot Emp 1                </t>
  </si>
  <si>
    <t xml:space="preserve"> Departamento      0004       *****  PARQUES SANTA MARIA </t>
  </si>
  <si>
    <t xml:space="preserve">NERIDA LETICIA RUBIO MONSIVAIS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</si>
  <si>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</si>
  <si>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</si>
  <si>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</si>
  <si>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</si>
  <si>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</si>
  <si>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MAYRA GUADALUPE GARCIA CHAVEZ                                </t>
  </si>
  <si>
    <t xml:space="preserve"> CAICS SAN PEDRITO                  Tot Emp 4                </t>
  </si>
  <si>
    <t xml:space="preserve"> Departamento      0006       *****  KINDER HUERTAS </t>
  </si>
  <si>
    <t xml:space="preserve">DAYNA  ALEXSI MEDINA LUPERCIO                                </t>
  </si>
  <si>
    <t xml:space="preserve"> KINDER HUERTAS                     Tot Emp 1                </t>
  </si>
  <si>
    <t xml:space="preserve"> Departamento      0007       *****  COLONIAL TLAQUEPAQUE </t>
  </si>
  <si>
    <t xml:space="preserve">MARIA MAGDALENA ARAUJO CUEVAS                                </t>
  </si>
  <si>
    <t xml:space="preserve">ALMA DELIA PACHUCA LOPEZ                                     </t>
  </si>
  <si>
    <t xml:space="preserve">CECILIA GONZALEZ ZAVALA                                      </t>
  </si>
  <si>
    <t xml:space="preserve"> COLONIAL TLAQUEPAQUE               Tot Emp 3                </t>
  </si>
  <si>
    <t xml:space="preserve"> Departamento      0008       *****  CAIC HUERTAS </t>
  </si>
  <si>
    <t xml:space="preserve">MARIA ANGELICA GARCIA RIOS                                   </t>
  </si>
  <si>
    <t xml:space="preserve">ARACELI ELVIRO HARO                                          </t>
  </si>
  <si>
    <t xml:space="preserve"> CAIC HUERTAS                       Tot Emp 2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</si>
  <si>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</si>
  <si>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</si>
  <si>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 SAN MARTIN DE LAS FLORES           Tot Emp 1                </t>
  </si>
  <si>
    <t xml:space="preserve"> Departamento      0014       *****  CDC </t>
  </si>
  <si>
    <t xml:space="preserve">ANA CRISTINA HERNANDEZ GODINEZ                               </t>
  </si>
  <si>
    <t xml:space="preserve"> Departamento      0015       *****  DIRECCION GENERAL </t>
  </si>
  <si>
    <t xml:space="preserve">JESUS IVAN RICO HERNANDEZ                                    </t>
  </si>
  <si>
    <t xml:space="preserve">OMAR KRISHNAMURTI VILLAVICENCIO GARCIA                       </t>
  </si>
  <si>
    <t xml:space="preserve">CAROLINA GUADALUPE PARADA GONZALEZ                           </t>
  </si>
  <si>
    <t xml:space="preserve">YESENIA LOPEZ AMAYA                                          </t>
  </si>
  <si>
    <t xml:space="preserve"> Departamento      0022       *****  DEPARTAMENTO VEHICULOS </t>
  </si>
  <si>
    <t xml:space="preserve">OSVALDO CASAS RODRIGUEZ                                      </t>
  </si>
  <si>
    <t xml:space="preserve"> DEPARTAMENTO VEHICULOS             Tot Emp 1                </t>
  </si>
  <si>
    <t xml:space="preserve"> Departamento      0023       *****  PSICOLOGIA </t>
  </si>
  <si>
    <t xml:space="preserve">ELBA CRISTINA VILLAVICENCIO BARAJAS                          </t>
  </si>
  <si>
    <t xml:space="preserve"> PSICOLOGIA                         Tot Emp 1                </t>
  </si>
  <si>
    <t xml:space="preserve"> Departamento      0025       *****  UAVI </t>
  </si>
  <si>
    <t xml:space="preserve">FRANCISCO EMMANUEL LOPEZ ROSAS                               </t>
  </si>
  <si>
    <t xml:space="preserve"> UAVI                               Tot Emp 1                </t>
  </si>
  <si>
    <t xml:space="preserve"> CAICS                              Tot Emp 23               </t>
  </si>
  <si>
    <t xml:space="preserve"> General                            Tot Emp 23               </t>
  </si>
  <si>
    <t xml:space="preserve">LAURA ISABEL MUÑOZ CHAVEZ                                    </t>
  </si>
  <si>
    <t xml:space="preserve"> TOLUQUILLA                         Tot Emp 1                </t>
  </si>
  <si>
    <t xml:space="preserve">EMMA OCAMPO ORTIZ                                            </t>
  </si>
  <si>
    <t xml:space="preserve">SARAHI MARGARITA SANCHEZ BEATRIZ                             </t>
  </si>
  <si>
    <t xml:space="preserve">SONIA ELENA DUEÑAS TEJEDA                                    </t>
  </si>
  <si>
    <t xml:space="preserve"> NUEVA SANTA MARIA                  Tot Emp 3                </t>
  </si>
  <si>
    <t xml:space="preserve">GETZEMANI ALEXA GUZMAN MAGAÑA                                </t>
  </si>
  <si>
    <t xml:space="preserve">ANA KARINA GARCIA DELGADILLO                                 </t>
  </si>
  <si>
    <t xml:space="preserve">MARIA ESTELA SAUCEDO GOMEZ                                   </t>
  </si>
  <si>
    <t xml:space="preserve"> PARQUES SANTA MARIA                Tot Emp 3                </t>
  </si>
  <si>
    <t xml:space="preserve">MARISELA CORNEJO CUEVAS                                      </t>
  </si>
  <si>
    <t xml:space="preserve"> CAICS SAN PEDRITO                  Tot Emp 1                </t>
  </si>
  <si>
    <t xml:space="preserve">MARICELA TORRES HINOJOSA                                     </t>
  </si>
  <si>
    <t xml:space="preserve">ANGELICA ESMERALDA BUENROSTRO CEJA                           </t>
  </si>
  <si>
    <t xml:space="preserve"> KINDER HUERTAS                     Tot Emp 2                </t>
  </si>
  <si>
    <t xml:space="preserve">CINDY ANAHI REYES ROMO                                       </t>
  </si>
  <si>
    <t xml:space="preserve"> COLONIAL TLAQUEPAQUE               Tot Emp 1                </t>
  </si>
  <si>
    <t xml:space="preserve">REBECA TOLEDO DAMIAN                                         </t>
  </si>
  <si>
    <t xml:space="preserve">ANA KAREN ZUÑIGA GUILLEN                                     </t>
  </si>
  <si>
    <t xml:space="preserve">NORMA ISABEL RAMOS MEJIA                                     </t>
  </si>
  <si>
    <t xml:space="preserve"> CAIC HUERTAS                       Tot Emp 3                </t>
  </si>
  <si>
    <t xml:space="preserve"> Departamento      0010       *****  CAIC SAN MARTIN </t>
  </si>
  <si>
    <t xml:space="preserve">IVONNE SALCIDO MENDEZ                                        </t>
  </si>
  <si>
    <t xml:space="preserve"> CAIC SAN MARTIN                    Tot Emp 1                </t>
  </si>
  <si>
    <t xml:space="preserve"> Departamento      0014       *****  ADMINISTRACION </t>
  </si>
  <si>
    <t xml:space="preserve">RAMONA ERIKA RAMIREZ GONZALEZ                                </t>
  </si>
  <si>
    <t xml:space="preserve"> ADMINISTRACION                     Tot Emp 1                </t>
  </si>
  <si>
    <t xml:space="preserve">RAMONA BRAVO JARAMILLO        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</si>
  <si>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</si>
  <si>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</si>
  <si>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ARIANA MARCELA NAVARRETE TRUJILLO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</si>
  <si>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</si>
  <si>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</si>
  <si>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LUIS GUSTAVO CABRERA CORTES                                  </t>
  </si>
  <si>
    <t xml:space="preserve">JOVANY BOSCO RODRIGUEZ GODINEZ                               </t>
  </si>
  <si>
    <t xml:space="preserve">CHRISTIAN ALEJANDRO JIMENEZ HERNANDEZ                        </t>
  </si>
  <si>
    <t xml:space="preserve"> ASISTENCIA ALIMENTARIA             Tot Emp 3                </t>
  </si>
  <si>
    <t xml:space="preserve"> Departamento      016        *****  CAIC </t>
  </si>
  <si>
    <t xml:space="preserve">MARIANA ALEJANDRA HERNANDEZ GONZALEZ                         </t>
  </si>
  <si>
    <t xml:space="preserve"> CAIC                               Tot Emp 1                </t>
  </si>
  <si>
    <t xml:space="preserve"> Departamento      019        *****  CAIC COLONIAL </t>
  </si>
  <si>
    <t xml:space="preserve">ROSA ISELA ALCALA LIZCANO                                    </t>
  </si>
  <si>
    <t xml:space="preserve"> CAIC COLONIAL                      Tot Emp 1                </t>
  </si>
  <si>
    <t xml:space="preserve">SANDRA LOPEZ RAVELERO   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</si>
  <si>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</si>
  <si>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</si>
  <si>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</si>
  <si>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</si>
  <si>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</si>
  <si>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</si>
  <si>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EULALIA GARCIA HERNANDEZ                                     </t>
  </si>
  <si>
    <t xml:space="preserve">PAULA VALLE RAMIRES                                          </t>
  </si>
  <si>
    <t xml:space="preserve">MARIA DE LOS ANGELES LARA GONZALEZ                           </t>
  </si>
  <si>
    <t xml:space="preserve">MONICA JOCELYNE SANTANA FLORES                               </t>
  </si>
  <si>
    <t xml:space="preserve">IMELDA SELENE MEZA DIAZ                                      </t>
  </si>
  <si>
    <t xml:space="preserve">MAYRA MARCELA GIL HERRERA                                    </t>
  </si>
  <si>
    <t xml:space="preserve">CITLALLI VANESSA GARCIA DEL ANGEL                            </t>
  </si>
  <si>
    <t xml:space="preserve"> CDC                                Tot Emp 14               </t>
  </si>
  <si>
    <t xml:space="preserve"> Departamento      022        *****  TUTELA DE MENORES </t>
  </si>
  <si>
    <t xml:space="preserve">SILVIA MONICA SANCHEZ AMEZOLA                                </t>
  </si>
  <si>
    <t xml:space="preserve">MIGUEL ANGEL BLAKE ALONSO                                    </t>
  </si>
  <si>
    <t xml:space="preserve">ANA MARIA CONTRERAS RAMOS                                    </t>
  </si>
  <si>
    <t xml:space="preserve"> TUTELA DE MENORES                  Tot Emp 3                </t>
  </si>
  <si>
    <t xml:space="preserve">YOLANDA ARISAI CHAVEZ LOPEZ                  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</si>
  <si>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</si>
  <si>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</si>
  <si>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</si>
  <si>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MARIA FERNANDA GONZALEZ CAMPOS                               </t>
  </si>
  <si>
    <t xml:space="preserve">CAROLINA NINETTE VILLAGOMEZ IBARRA                           </t>
  </si>
  <si>
    <t xml:space="preserve"> CAICS                              Tot Emp 45               </t>
  </si>
  <si>
    <t xml:space="preserve"> General                            Tot Emp 45               </t>
  </si>
  <si>
    <t xml:space="preserve">   PRIMERA QUINCENA.- FEBRERO - 2022.</t>
  </si>
  <si>
    <r>
      <rPr>
        <sz val="11"/>
        <color theme="0" tint="-0.499984740745262"/>
        <rFont val="Calibri"/>
        <family val="2"/>
        <scheme val="minor"/>
      </rPr>
      <t>Reporte  Nomina 1_2203  01/02/2022 15/02/2022</t>
    </r>
    <r>
      <rPr>
        <sz val="11"/>
        <color theme="1"/>
        <rFont val="Calibri"/>
        <family val="2"/>
        <scheme val="minor"/>
      </rPr>
      <t xml:space="preserve"> </t>
    </r>
  </si>
  <si>
    <t>HONORARIOS ASIMILADOS</t>
  </si>
  <si>
    <t>PERCEPCIÓN GRAVADA</t>
  </si>
  <si>
    <t>TOTAL PERCEPCIONES</t>
  </si>
  <si>
    <t>TOTAL DEDUCCIONES</t>
  </si>
  <si>
    <t xml:space="preserve"> </t>
  </si>
  <si>
    <t>Reporte  Nomina 1_2203  01/02/2022 15/02/2022</t>
  </si>
  <si>
    <t>HONORARIOS PERCIBIDOS</t>
  </si>
  <si>
    <t>CUOTA SINDICAL</t>
  </si>
  <si>
    <t>REEMBOLSO TRANSPORTE</t>
  </si>
  <si>
    <t>VALES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</si>
</sst>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4" fontId="0" fillId="0" borderId="0" xfId="0" applyNumberFormat="1"/>
    <xf numFmtId="0" fontId="1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8" xfId="0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0" fillId="0" borderId="2" xfId="0" applyNumberFormat="1" applyBorder="1"/>
    <xf numFmtId="44" fontId="1" fillId="0" borderId="2" xfId="0" applyNumberFormat="1" applyFont="1" applyBorder="1"/>
    <xf numFmtId="44" fontId="3" fillId="0" borderId="2" xfId="0" applyNumberFormat="1" applyFont="1" applyBorder="1"/>
    <xf numFmtId="0" fontId="4" fillId="2" borderId="9" xfId="0" applyFont="1" applyFill="1" applyBorder="1"/>
    <xf numFmtId="0" fontId="0" fillId="2" borderId="3" xfId="0" applyFill="1" applyBorder="1"/>
    <xf numFmtId="0" fontId="0" fillId="2" borderId="10" xfId="0" applyFill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0</xdr:col>
      <xdr:colOff>1905000</xdr:colOff>
      <xdr:row>0</xdr:row>
      <xdr:rowOff>1009650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609600" y="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0</xdr:rowOff>
    </xdr:from>
    <xdr:to>
      <xdr:col>0</xdr:col>
      <xdr:colOff>1857375</xdr:colOff>
      <xdr:row>0</xdr:row>
      <xdr:rowOff>1009650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561975" y="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0</xdr:col>
      <xdr:colOff>1924050</xdr:colOff>
      <xdr:row>0</xdr:row>
      <xdr:rowOff>1009650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628650" y="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workbookViewId="0">
      <pane ySplit="2" topLeftCell="A3" activePane="bottomLeft" state="frozen"/>
      <selection pane="bottomLeft" activeCell="D3" sqref="D3"/>
    </sheetView>
  </sheetViews>
  <sheetFormatPr baseColWidth="10" defaultRowHeight="15" x14ac:dyDescent="0.25"/>
  <cols>
    <col min="1" max="1" width="61" bestFit="1" customWidth="1"/>
    <col min="2" max="2" width="14.7109375" bestFit="1" customWidth="1"/>
    <col min="3" max="4" width="13.5703125" bestFit="1" customWidth="1"/>
    <col min="5" max="6" width="14.7109375" bestFit="1" customWidth="1"/>
    <col min="7" max="7" width="13.5703125" bestFit="1" customWidth="1"/>
    <col min="8" max="8" width="12.42578125" bestFit="1" customWidth="1"/>
    <col min="9" max="9" width="14.7109375" bestFit="1" customWidth="1"/>
    <col min="10" max="10" width="16.5703125" bestFit="1" customWidth="1"/>
    <col min="11" max="12" width="14.7109375" bestFit="1" customWidth="1"/>
  </cols>
  <sheetData>
    <row r="1" spans="1:12" ht="87" customHeight="1" x14ac:dyDescent="0.25">
      <c r="A1" s="23"/>
      <c r="B1" s="16"/>
      <c r="C1" s="16"/>
      <c r="D1" s="5" t="s">
        <v>349</v>
      </c>
      <c r="E1" s="16"/>
      <c r="F1" s="16"/>
      <c r="G1" s="16"/>
      <c r="H1" s="16"/>
      <c r="I1" s="16"/>
      <c r="J1" s="16"/>
      <c r="K1" s="16"/>
      <c r="L1" s="17"/>
    </row>
    <row r="2" spans="1:12" ht="30.75" thickBot="1" x14ac:dyDescent="0.3">
      <c r="A2" s="18" t="s">
        <v>1</v>
      </c>
      <c r="B2" s="19" t="s">
        <v>2</v>
      </c>
      <c r="C2" s="19" t="s">
        <v>3</v>
      </c>
      <c r="D2" s="19" t="s">
        <v>359</v>
      </c>
      <c r="E2" s="19" t="s">
        <v>360</v>
      </c>
      <c r="F2" s="19" t="s">
        <v>4</v>
      </c>
      <c r="G2" s="19" t="s">
        <v>5</v>
      </c>
      <c r="H2" s="19" t="s">
        <v>358</v>
      </c>
      <c r="I2" s="19" t="s">
        <v>352</v>
      </c>
      <c r="J2" s="19" t="s">
        <v>353</v>
      </c>
      <c r="K2" s="19" t="s">
        <v>354</v>
      </c>
      <c r="L2" s="20" t="s">
        <v>6</v>
      </c>
    </row>
    <row r="3" spans="1:12" x14ac:dyDescent="0.25">
      <c r="A3" t="s">
        <v>7</v>
      </c>
      <c r="D3" s="21" t="s">
        <v>0</v>
      </c>
    </row>
    <row r="5" spans="1:12" x14ac:dyDescent="0.25">
      <c r="A5" t="s">
        <v>8</v>
      </c>
    </row>
    <row r="6" spans="1:12" x14ac:dyDescent="0.25">
      <c r="A6" t="s">
        <v>9</v>
      </c>
      <c r="B6" s="12">
        <v>7586.1</v>
      </c>
      <c r="C6" s="12">
        <v>921.09</v>
      </c>
      <c r="D6" s="12">
        <v>216.32</v>
      </c>
      <c r="E6" s="12">
        <v>865.28</v>
      </c>
      <c r="F6" s="12">
        <v>1106.04</v>
      </c>
      <c r="G6" s="12">
        <v>115.14</v>
      </c>
      <c r="H6" s="12">
        <v>31.69</v>
      </c>
      <c r="I6" s="12">
        <v>8507.19</v>
      </c>
      <c r="J6" s="12">
        <v>9588.7900000000009</v>
      </c>
      <c r="K6" s="12">
        <v>3903.72</v>
      </c>
      <c r="L6" s="12">
        <v>5685.07</v>
      </c>
    </row>
    <row r="7" spans="1:12" x14ac:dyDescent="0.25">
      <c r="A7" t="s">
        <v>10</v>
      </c>
      <c r="B7" s="12">
        <v>5731.35</v>
      </c>
      <c r="C7" s="12">
        <v>990.94</v>
      </c>
      <c r="D7" s="12">
        <v>216.32</v>
      </c>
      <c r="E7" s="12">
        <v>865.28</v>
      </c>
      <c r="F7" s="12">
        <v>724.78</v>
      </c>
      <c r="G7" s="12">
        <v>92.9</v>
      </c>
      <c r="H7" s="12">
        <v>31.69</v>
      </c>
      <c r="I7" s="12">
        <v>6722.29</v>
      </c>
      <c r="J7" s="12">
        <v>7803.89</v>
      </c>
      <c r="K7" s="12">
        <v>2619.9</v>
      </c>
      <c r="L7" s="12">
        <v>5183.99</v>
      </c>
    </row>
    <row r="8" spans="1:12" s="2" customFormat="1" x14ac:dyDescent="0.25">
      <c r="A8" s="2" t="s">
        <v>11</v>
      </c>
      <c r="B8" s="13">
        <v>13317.45</v>
      </c>
      <c r="C8" s="13">
        <v>1912.03</v>
      </c>
      <c r="D8" s="13">
        <v>432.64</v>
      </c>
      <c r="E8" s="13">
        <v>1730.56</v>
      </c>
      <c r="F8" s="13">
        <v>1830.82</v>
      </c>
      <c r="G8" s="13">
        <v>208.04</v>
      </c>
      <c r="H8" s="13">
        <v>63.38</v>
      </c>
      <c r="I8" s="13">
        <v>15229.48</v>
      </c>
      <c r="J8" s="13">
        <v>17392.68</v>
      </c>
      <c r="K8" s="13">
        <v>6523.62</v>
      </c>
      <c r="L8" s="13">
        <v>10869.06</v>
      </c>
    </row>
    <row r="9" spans="1:12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t="s">
        <v>13</v>
      </c>
      <c r="B12" s="12">
        <v>9798.15</v>
      </c>
      <c r="C12" s="12">
        <v>1503.3</v>
      </c>
      <c r="D12" s="12">
        <v>216.32</v>
      </c>
      <c r="E12" s="12">
        <v>865.28</v>
      </c>
      <c r="F12" s="12">
        <v>1702.89</v>
      </c>
      <c r="G12" s="12">
        <v>140.94</v>
      </c>
      <c r="H12" s="12">
        <v>31.69</v>
      </c>
      <c r="I12" s="12">
        <v>11301.45</v>
      </c>
      <c r="J12" s="12">
        <v>12383.05</v>
      </c>
      <c r="K12" s="12">
        <v>3950.42</v>
      </c>
      <c r="L12" s="12">
        <v>8432.6299999999992</v>
      </c>
    </row>
    <row r="13" spans="1:12" x14ac:dyDescent="0.25">
      <c r="A13" t="s">
        <v>14</v>
      </c>
      <c r="B13" s="12">
        <v>7054.67</v>
      </c>
      <c r="C13" s="12">
        <v>1655.56</v>
      </c>
      <c r="D13" s="12">
        <v>216.32</v>
      </c>
      <c r="E13" s="12">
        <v>865.28</v>
      </c>
      <c r="F13" s="12">
        <v>1291.6199999999999</v>
      </c>
      <c r="G13" s="12">
        <v>142.49</v>
      </c>
      <c r="H13" s="12">
        <v>31.69</v>
      </c>
      <c r="I13" s="12">
        <v>8710.23</v>
      </c>
      <c r="J13" s="12">
        <v>9791.83</v>
      </c>
      <c r="K13" s="12">
        <v>5685</v>
      </c>
      <c r="L13" s="12">
        <v>4106.83</v>
      </c>
    </row>
    <row r="14" spans="1:12" s="2" customFormat="1" x14ac:dyDescent="0.25">
      <c r="A14" s="2" t="s">
        <v>15</v>
      </c>
      <c r="B14" s="13">
        <v>16852.82</v>
      </c>
      <c r="C14" s="13">
        <v>3158.86</v>
      </c>
      <c r="D14" s="13">
        <v>432.64</v>
      </c>
      <c r="E14" s="13">
        <v>1730.56</v>
      </c>
      <c r="F14" s="13">
        <v>2994.51</v>
      </c>
      <c r="G14" s="13">
        <v>283.43</v>
      </c>
      <c r="H14" s="13">
        <v>63.38</v>
      </c>
      <c r="I14" s="13">
        <v>20011.68</v>
      </c>
      <c r="J14" s="13">
        <v>22174.880000000001</v>
      </c>
      <c r="K14" s="13">
        <v>9635.42</v>
      </c>
      <c r="L14" s="13">
        <v>12539.46</v>
      </c>
    </row>
    <row r="15" spans="1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t="s">
        <v>17</v>
      </c>
      <c r="B18" s="12">
        <v>9321.2999999999993</v>
      </c>
      <c r="C18" s="12">
        <v>2015.75</v>
      </c>
      <c r="D18" s="12">
        <v>216.32</v>
      </c>
      <c r="E18" s="12">
        <v>865.28</v>
      </c>
      <c r="F18" s="12">
        <v>1710.49</v>
      </c>
      <c r="G18" s="12">
        <v>152.69999999999999</v>
      </c>
      <c r="H18" s="12">
        <v>31.69</v>
      </c>
      <c r="I18" s="12">
        <v>11337.05</v>
      </c>
      <c r="J18" s="12">
        <v>12418.65</v>
      </c>
      <c r="K18" s="12">
        <v>2896.22</v>
      </c>
      <c r="L18" s="12">
        <v>9522.43</v>
      </c>
    </row>
    <row r="19" spans="1:12" x14ac:dyDescent="0.25">
      <c r="A19" t="s">
        <v>18</v>
      </c>
      <c r="B19" s="12">
        <v>8451.31</v>
      </c>
      <c r="C19" s="12">
        <v>2015.75</v>
      </c>
      <c r="D19" s="12">
        <v>216.32</v>
      </c>
      <c r="E19" s="12">
        <v>865.28</v>
      </c>
      <c r="F19" s="12">
        <v>1572.07</v>
      </c>
      <c r="G19" s="12">
        <v>147.66</v>
      </c>
      <c r="H19" s="12">
        <v>31.69</v>
      </c>
      <c r="I19" s="12">
        <v>10467.06</v>
      </c>
      <c r="J19" s="12">
        <v>11548.66</v>
      </c>
      <c r="K19" s="12">
        <v>2950.83</v>
      </c>
      <c r="L19" s="12">
        <v>8597.83</v>
      </c>
    </row>
    <row r="20" spans="1:12" x14ac:dyDescent="0.25">
      <c r="A20" t="s">
        <v>19</v>
      </c>
      <c r="B20" s="12">
        <v>9321.2999999999993</v>
      </c>
      <c r="C20" s="12">
        <v>1577.64</v>
      </c>
      <c r="D20" s="12">
        <v>216.32</v>
      </c>
      <c r="E20" s="12">
        <v>865.28</v>
      </c>
      <c r="F20" s="12">
        <v>1616.91</v>
      </c>
      <c r="G20" s="12">
        <v>148.37</v>
      </c>
      <c r="H20" s="12">
        <v>31.69</v>
      </c>
      <c r="I20" s="12">
        <v>10898.94</v>
      </c>
      <c r="J20" s="12">
        <v>11980.54</v>
      </c>
      <c r="K20" s="12">
        <v>3002.5</v>
      </c>
      <c r="L20" s="12">
        <v>8978.0400000000009</v>
      </c>
    </row>
    <row r="21" spans="1:12" x14ac:dyDescent="0.25">
      <c r="A21" t="s">
        <v>20</v>
      </c>
      <c r="B21" s="12">
        <v>4831.6499999999996</v>
      </c>
      <c r="C21" s="12">
        <v>401.95</v>
      </c>
      <c r="D21" s="12">
        <v>216.32</v>
      </c>
      <c r="E21" s="12">
        <v>865.28</v>
      </c>
      <c r="F21" s="12">
        <v>459.29</v>
      </c>
      <c r="G21" s="12">
        <v>75.36</v>
      </c>
      <c r="H21" s="12">
        <v>31.69</v>
      </c>
      <c r="I21" s="12">
        <v>5233.6000000000004</v>
      </c>
      <c r="J21" s="12">
        <v>6315.2</v>
      </c>
      <c r="K21" s="12">
        <v>1499.45</v>
      </c>
      <c r="L21" s="12">
        <v>4815.75</v>
      </c>
    </row>
    <row r="22" spans="1:12" s="2" customFormat="1" x14ac:dyDescent="0.25">
      <c r="A22" s="2" t="s">
        <v>21</v>
      </c>
      <c r="B22" s="13">
        <v>31925.56</v>
      </c>
      <c r="C22" s="13">
        <v>6011.09</v>
      </c>
      <c r="D22" s="13">
        <v>865.28</v>
      </c>
      <c r="E22" s="13">
        <v>3461.12</v>
      </c>
      <c r="F22" s="13">
        <v>5358.76</v>
      </c>
      <c r="G22" s="13">
        <v>524.09</v>
      </c>
      <c r="H22" s="13">
        <v>126.76</v>
      </c>
      <c r="I22" s="13">
        <v>37936.65</v>
      </c>
      <c r="J22" s="13">
        <v>42263.05</v>
      </c>
      <c r="K22" s="13">
        <v>10349</v>
      </c>
      <c r="L22" s="13">
        <v>31914.05</v>
      </c>
    </row>
    <row r="23" spans="1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t="s">
        <v>23</v>
      </c>
      <c r="B26" s="12">
        <v>8883.66</v>
      </c>
      <c r="C26" s="12">
        <v>2069.4499999999998</v>
      </c>
      <c r="D26" s="12">
        <v>216.32</v>
      </c>
      <c r="E26" s="12">
        <v>865.28</v>
      </c>
      <c r="F26" s="12">
        <v>1675.89</v>
      </c>
      <c r="G26" s="12">
        <v>152.84</v>
      </c>
      <c r="H26" s="12">
        <v>31.69</v>
      </c>
      <c r="I26" s="12">
        <v>10953.1</v>
      </c>
      <c r="J26" s="12">
        <v>12034.71</v>
      </c>
      <c r="K26" s="12">
        <v>2856.08</v>
      </c>
      <c r="L26" s="12">
        <v>9178.6299999999992</v>
      </c>
    </row>
    <row r="27" spans="1:12" x14ac:dyDescent="0.25">
      <c r="A27" t="s">
        <v>24</v>
      </c>
      <c r="B27" s="12">
        <v>9798.15</v>
      </c>
      <c r="C27" s="12">
        <v>1655.56</v>
      </c>
      <c r="D27" s="12">
        <v>216.32</v>
      </c>
      <c r="E27" s="12">
        <v>865.28</v>
      </c>
      <c r="F27" s="12">
        <v>1735.41</v>
      </c>
      <c r="G27" s="12">
        <v>158.01</v>
      </c>
      <c r="H27" s="12">
        <v>31.69</v>
      </c>
      <c r="I27" s="12">
        <v>11453.71</v>
      </c>
      <c r="J27" s="12">
        <v>12535.31</v>
      </c>
      <c r="K27" s="12">
        <v>5668.86</v>
      </c>
      <c r="L27" s="12">
        <v>6866.45</v>
      </c>
    </row>
    <row r="28" spans="1:12" x14ac:dyDescent="0.25">
      <c r="A28" t="s">
        <v>25</v>
      </c>
      <c r="B28" s="12">
        <v>9798.15</v>
      </c>
      <c r="C28" s="12">
        <v>2119.23</v>
      </c>
      <c r="D28" s="12">
        <v>216.32</v>
      </c>
      <c r="E28" s="12">
        <v>865.28</v>
      </c>
      <c r="F28" s="12">
        <v>1834.45</v>
      </c>
      <c r="G28" s="12">
        <v>162.94</v>
      </c>
      <c r="H28" s="12">
        <v>31.69</v>
      </c>
      <c r="I28" s="12">
        <v>11917.38</v>
      </c>
      <c r="J28" s="12">
        <v>12998.98</v>
      </c>
      <c r="K28" s="12">
        <v>3037.41</v>
      </c>
      <c r="L28" s="12">
        <v>9961.57</v>
      </c>
    </row>
    <row r="29" spans="1:12" x14ac:dyDescent="0.25">
      <c r="A29" t="s">
        <v>26</v>
      </c>
      <c r="B29" s="12">
        <v>9798.15</v>
      </c>
      <c r="C29" s="12">
        <v>1658.32</v>
      </c>
      <c r="D29" s="12">
        <v>216.32</v>
      </c>
      <c r="E29" s="12">
        <v>865.28</v>
      </c>
      <c r="F29" s="12">
        <v>1736</v>
      </c>
      <c r="G29" s="12">
        <v>158.35</v>
      </c>
      <c r="H29" s="12">
        <v>31.69</v>
      </c>
      <c r="I29" s="12">
        <v>11456.47</v>
      </c>
      <c r="J29" s="12">
        <v>12538.07</v>
      </c>
      <c r="K29" s="12">
        <v>2931.24</v>
      </c>
      <c r="L29" s="12">
        <v>9606.83</v>
      </c>
    </row>
    <row r="30" spans="1:12" x14ac:dyDescent="0.25">
      <c r="A30" t="s">
        <v>27</v>
      </c>
      <c r="B30" s="12">
        <v>814.44</v>
      </c>
      <c r="C30" s="12">
        <v>502.02</v>
      </c>
      <c r="D30" s="12">
        <v>216.32</v>
      </c>
      <c r="E30" s="12">
        <v>865.28</v>
      </c>
      <c r="F30" s="12">
        <v>186.38</v>
      </c>
      <c r="G30" s="12">
        <v>12.56</v>
      </c>
      <c r="H30" s="12">
        <v>31.69</v>
      </c>
      <c r="I30" s="12">
        <v>1316.46</v>
      </c>
      <c r="J30" s="12">
        <v>2398.06</v>
      </c>
      <c r="K30" s="12">
        <v>1921.65</v>
      </c>
      <c r="L30" s="12">
        <v>476.41</v>
      </c>
    </row>
    <row r="31" spans="1:12" s="2" customFormat="1" x14ac:dyDescent="0.25">
      <c r="A31" s="2" t="s">
        <v>28</v>
      </c>
      <c r="B31" s="13">
        <v>39092.550000000003</v>
      </c>
      <c r="C31" s="13">
        <v>8004.58</v>
      </c>
      <c r="D31" s="13">
        <v>1081.5999999999999</v>
      </c>
      <c r="E31" s="13">
        <v>4326.3999999999996</v>
      </c>
      <c r="F31" s="13">
        <v>7168.13</v>
      </c>
      <c r="G31" s="13">
        <v>644.70000000000005</v>
      </c>
      <c r="H31" s="13">
        <v>158.44999999999999</v>
      </c>
      <c r="I31" s="13">
        <v>47097.120000000003</v>
      </c>
      <c r="J31" s="13">
        <v>52505.13</v>
      </c>
      <c r="K31" s="13">
        <v>16415.240000000002</v>
      </c>
      <c r="L31" s="13">
        <v>36089.89</v>
      </c>
    </row>
    <row r="32" spans="1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t="s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t="s">
        <v>30</v>
      </c>
      <c r="B35" s="12">
        <v>6715.65</v>
      </c>
      <c r="C35" s="12">
        <v>1151.8</v>
      </c>
      <c r="D35" s="12">
        <v>216.32</v>
      </c>
      <c r="E35" s="12">
        <v>865.28</v>
      </c>
      <c r="F35" s="12">
        <v>969.38</v>
      </c>
      <c r="G35" s="12">
        <v>107.98</v>
      </c>
      <c r="H35" s="12">
        <v>31.69</v>
      </c>
      <c r="I35" s="12">
        <v>7867.44</v>
      </c>
      <c r="J35" s="12">
        <v>8949.0499999999993</v>
      </c>
      <c r="K35" s="12">
        <v>2071.5100000000002</v>
      </c>
      <c r="L35" s="12">
        <v>6877.54</v>
      </c>
    </row>
    <row r="36" spans="1:12" x14ac:dyDescent="0.25">
      <c r="A36" t="s">
        <v>31</v>
      </c>
      <c r="B36" s="12">
        <v>10850.1</v>
      </c>
      <c r="C36" s="12">
        <v>0</v>
      </c>
      <c r="D36" s="12">
        <v>0</v>
      </c>
      <c r="E36" s="12">
        <v>832</v>
      </c>
      <c r="F36" s="12">
        <v>1606.48</v>
      </c>
      <c r="G36" s="12">
        <v>159.13999999999999</v>
      </c>
      <c r="H36" s="12">
        <v>31.69</v>
      </c>
      <c r="I36" s="12">
        <v>10850.1</v>
      </c>
      <c r="J36" s="12">
        <v>11682.1</v>
      </c>
      <c r="K36" s="12">
        <v>2769.77</v>
      </c>
      <c r="L36" s="12">
        <v>8912.33</v>
      </c>
    </row>
    <row r="37" spans="1:12" x14ac:dyDescent="0.25">
      <c r="A37" t="s">
        <v>32</v>
      </c>
      <c r="B37" s="12">
        <v>4203.6000000000004</v>
      </c>
      <c r="C37" s="12">
        <v>161.24</v>
      </c>
      <c r="D37" s="12">
        <v>216.32</v>
      </c>
      <c r="E37" s="12">
        <v>865.28</v>
      </c>
      <c r="F37" s="12">
        <v>339.71</v>
      </c>
      <c r="G37" s="12">
        <v>60.46</v>
      </c>
      <c r="H37" s="12">
        <v>31.69</v>
      </c>
      <c r="I37" s="12">
        <v>4364.84</v>
      </c>
      <c r="J37" s="12">
        <v>5446.44</v>
      </c>
      <c r="K37" s="12">
        <v>1351.56</v>
      </c>
      <c r="L37" s="12">
        <v>4094.88</v>
      </c>
    </row>
    <row r="38" spans="1:12" x14ac:dyDescent="0.25">
      <c r="A38" t="s">
        <v>33</v>
      </c>
      <c r="B38" s="12">
        <v>6405</v>
      </c>
      <c r="C38" s="12">
        <v>0</v>
      </c>
      <c r="D38" s="12">
        <v>216.32</v>
      </c>
      <c r="E38" s="12">
        <v>865.28</v>
      </c>
      <c r="F38" s="12">
        <v>663.81</v>
      </c>
      <c r="G38" s="12">
        <v>92.13</v>
      </c>
      <c r="H38" s="12">
        <v>31.69</v>
      </c>
      <c r="I38" s="12">
        <v>6405</v>
      </c>
      <c r="J38" s="12">
        <v>7486.6</v>
      </c>
      <c r="K38" s="12">
        <v>1735.83</v>
      </c>
      <c r="L38" s="12">
        <v>5750.77</v>
      </c>
    </row>
    <row r="39" spans="1:12" s="2" customFormat="1" x14ac:dyDescent="0.25">
      <c r="A39" s="2" t="s">
        <v>34</v>
      </c>
      <c r="B39" s="13">
        <v>28174.35</v>
      </c>
      <c r="C39" s="13">
        <v>1313.04</v>
      </c>
      <c r="D39" s="13">
        <v>648.96</v>
      </c>
      <c r="E39" s="13">
        <v>3427.84</v>
      </c>
      <c r="F39" s="13">
        <v>3579.38</v>
      </c>
      <c r="G39" s="13">
        <v>419.71</v>
      </c>
      <c r="H39" s="13">
        <v>126.76</v>
      </c>
      <c r="I39" s="13">
        <v>29487.38</v>
      </c>
      <c r="J39" s="13">
        <v>33564.19</v>
      </c>
      <c r="K39" s="13">
        <v>7928.67</v>
      </c>
      <c r="L39" s="13">
        <v>25635.52</v>
      </c>
    </row>
    <row r="40" spans="1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t="s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t="s">
        <v>36</v>
      </c>
      <c r="B43" s="12">
        <v>4831.6499999999996</v>
      </c>
      <c r="C43" s="12">
        <v>617.91999999999996</v>
      </c>
      <c r="D43" s="12">
        <v>216.32</v>
      </c>
      <c r="E43" s="12">
        <v>865.28</v>
      </c>
      <c r="F43" s="12">
        <v>493.85</v>
      </c>
      <c r="G43" s="12">
        <v>77.239999999999995</v>
      </c>
      <c r="H43" s="12">
        <v>31.69</v>
      </c>
      <c r="I43" s="12">
        <v>5449.57</v>
      </c>
      <c r="J43" s="12">
        <v>6531.17</v>
      </c>
      <c r="K43" s="12">
        <v>3252.67</v>
      </c>
      <c r="L43" s="12">
        <v>3278.5</v>
      </c>
    </row>
    <row r="44" spans="1:12" x14ac:dyDescent="0.25">
      <c r="A44" t="s">
        <v>37</v>
      </c>
      <c r="B44" s="12">
        <v>6715.65</v>
      </c>
      <c r="C44" s="12">
        <v>844.14</v>
      </c>
      <c r="D44" s="12">
        <v>216.32</v>
      </c>
      <c r="E44" s="12">
        <v>865.28</v>
      </c>
      <c r="F44" s="12">
        <v>903.67</v>
      </c>
      <c r="G44" s="12">
        <v>105.52</v>
      </c>
      <c r="H44" s="12">
        <v>31.69</v>
      </c>
      <c r="I44" s="12">
        <v>7559.78</v>
      </c>
      <c r="J44" s="12">
        <v>8641.39</v>
      </c>
      <c r="K44" s="12">
        <v>2001.13</v>
      </c>
      <c r="L44" s="12">
        <v>6640.26</v>
      </c>
    </row>
    <row r="45" spans="1:12" x14ac:dyDescent="0.25">
      <c r="A45" t="s">
        <v>38</v>
      </c>
      <c r="B45" s="12">
        <v>6715.65</v>
      </c>
      <c r="C45" s="12">
        <v>1125.52</v>
      </c>
      <c r="D45" s="12">
        <v>216.32</v>
      </c>
      <c r="E45" s="12">
        <v>865.28</v>
      </c>
      <c r="F45" s="12">
        <v>963.77</v>
      </c>
      <c r="G45" s="12">
        <v>105.52</v>
      </c>
      <c r="H45" s="12">
        <v>31.69</v>
      </c>
      <c r="I45" s="12">
        <v>7841.17</v>
      </c>
      <c r="J45" s="12">
        <v>8922.77</v>
      </c>
      <c r="K45" s="12">
        <v>3621.23</v>
      </c>
      <c r="L45" s="12">
        <v>5301.54</v>
      </c>
    </row>
    <row r="46" spans="1:12" x14ac:dyDescent="0.25">
      <c r="A46" t="s">
        <v>39</v>
      </c>
      <c r="B46" s="12">
        <v>4831.6499999999996</v>
      </c>
      <c r="C46" s="12">
        <v>843.9</v>
      </c>
      <c r="D46" s="12">
        <v>216.32</v>
      </c>
      <c r="E46" s="12">
        <v>865.28</v>
      </c>
      <c r="F46" s="12">
        <v>533.09</v>
      </c>
      <c r="G46" s="12">
        <v>79.11</v>
      </c>
      <c r="H46" s="12">
        <v>31.69</v>
      </c>
      <c r="I46" s="12">
        <v>5675.54</v>
      </c>
      <c r="J46" s="12">
        <v>6757.15</v>
      </c>
      <c r="K46" s="12">
        <v>2659.18</v>
      </c>
      <c r="L46" s="12">
        <v>4097.97</v>
      </c>
    </row>
    <row r="47" spans="1:12" x14ac:dyDescent="0.25">
      <c r="A47" t="s">
        <v>40</v>
      </c>
      <c r="B47" s="12">
        <v>6715.65</v>
      </c>
      <c r="C47" s="12">
        <v>549.62</v>
      </c>
      <c r="D47" s="12">
        <v>216.32</v>
      </c>
      <c r="E47" s="12">
        <v>865.28</v>
      </c>
      <c r="F47" s="12">
        <v>840.76</v>
      </c>
      <c r="G47" s="12">
        <v>103.06</v>
      </c>
      <c r="H47" s="12">
        <v>31.69</v>
      </c>
      <c r="I47" s="12">
        <v>7265.27</v>
      </c>
      <c r="J47" s="12">
        <v>8346.8700000000008</v>
      </c>
      <c r="K47" s="12">
        <v>3934.45</v>
      </c>
      <c r="L47" s="12">
        <v>4412.42</v>
      </c>
    </row>
    <row r="48" spans="1:12" x14ac:dyDescent="0.25">
      <c r="A48" t="s">
        <v>41</v>
      </c>
      <c r="B48" s="12">
        <v>6715.65</v>
      </c>
      <c r="C48" s="12">
        <v>549.62</v>
      </c>
      <c r="D48" s="12">
        <v>216.32</v>
      </c>
      <c r="E48" s="12">
        <v>865.28</v>
      </c>
      <c r="F48" s="12">
        <v>840.76</v>
      </c>
      <c r="G48" s="12">
        <v>103.06</v>
      </c>
      <c r="H48" s="12">
        <v>31.69</v>
      </c>
      <c r="I48" s="12">
        <v>7265.27</v>
      </c>
      <c r="J48" s="12">
        <v>8346.8700000000008</v>
      </c>
      <c r="K48" s="12">
        <v>1933.54</v>
      </c>
      <c r="L48" s="12">
        <v>6413.33</v>
      </c>
    </row>
    <row r="49" spans="1:12" x14ac:dyDescent="0.25">
      <c r="A49" t="s">
        <v>42</v>
      </c>
      <c r="B49" s="12">
        <v>2954.89</v>
      </c>
      <c r="C49" s="12">
        <v>549.62</v>
      </c>
      <c r="D49" s="12">
        <v>216.32</v>
      </c>
      <c r="E49" s="12">
        <v>865.28</v>
      </c>
      <c r="F49" s="12">
        <v>337.63</v>
      </c>
      <c r="G49" s="12">
        <v>82.45</v>
      </c>
      <c r="H49" s="12">
        <v>31.69</v>
      </c>
      <c r="I49" s="12">
        <v>3504.51</v>
      </c>
      <c r="J49" s="12">
        <v>4586.1099999999997</v>
      </c>
      <c r="K49" s="12">
        <v>3147.97</v>
      </c>
      <c r="L49" s="12">
        <v>1438.14</v>
      </c>
    </row>
    <row r="50" spans="1:12" x14ac:dyDescent="0.25">
      <c r="A50" t="s">
        <v>43</v>
      </c>
      <c r="B50" s="12">
        <v>4831.6499999999996</v>
      </c>
      <c r="C50" s="12">
        <v>401.95</v>
      </c>
      <c r="D50" s="12">
        <v>216.32</v>
      </c>
      <c r="E50" s="12">
        <v>865.28</v>
      </c>
      <c r="F50" s="12">
        <v>459.29</v>
      </c>
      <c r="G50" s="12">
        <v>75.36</v>
      </c>
      <c r="H50" s="12">
        <v>31.69</v>
      </c>
      <c r="I50" s="12">
        <v>5233.6000000000004</v>
      </c>
      <c r="J50" s="12">
        <v>6315.2</v>
      </c>
      <c r="K50" s="12">
        <v>3247.98</v>
      </c>
      <c r="L50" s="12">
        <v>3067.22</v>
      </c>
    </row>
    <row r="51" spans="1:12" x14ac:dyDescent="0.25">
      <c r="A51" t="s">
        <v>44</v>
      </c>
      <c r="B51" s="12">
        <v>6715.65</v>
      </c>
      <c r="C51" s="12">
        <v>536.48</v>
      </c>
      <c r="D51" s="12">
        <v>216.32</v>
      </c>
      <c r="E51" s="12">
        <v>865.28</v>
      </c>
      <c r="F51" s="12">
        <v>837.95</v>
      </c>
      <c r="G51" s="12">
        <v>100.59</v>
      </c>
      <c r="H51" s="12">
        <v>31.69</v>
      </c>
      <c r="I51" s="12">
        <v>7252.12</v>
      </c>
      <c r="J51" s="12">
        <v>8333.73</v>
      </c>
      <c r="K51" s="12">
        <v>1926.04</v>
      </c>
      <c r="L51" s="12">
        <v>6407.69</v>
      </c>
    </row>
    <row r="52" spans="1:12" x14ac:dyDescent="0.25">
      <c r="A52" t="s">
        <v>45</v>
      </c>
      <c r="B52" s="12">
        <v>10850.1</v>
      </c>
      <c r="C52" s="12">
        <v>0</v>
      </c>
      <c r="D52" s="12">
        <v>0</v>
      </c>
      <c r="E52" s="12">
        <v>832</v>
      </c>
      <c r="F52" s="12">
        <v>1606.48</v>
      </c>
      <c r="G52" s="12">
        <v>159.13999999999999</v>
      </c>
      <c r="H52" s="12">
        <v>0</v>
      </c>
      <c r="I52" s="12">
        <v>10850.1</v>
      </c>
      <c r="J52" s="12">
        <v>11682.1</v>
      </c>
      <c r="K52" s="12">
        <v>2738.08</v>
      </c>
      <c r="L52" s="12">
        <v>8944.02</v>
      </c>
    </row>
    <row r="53" spans="1:12" s="2" customFormat="1" x14ac:dyDescent="0.25">
      <c r="A53" s="2" t="s">
        <v>46</v>
      </c>
      <c r="B53" s="13">
        <v>61878.19</v>
      </c>
      <c r="C53" s="13">
        <v>6018.77</v>
      </c>
      <c r="D53" s="13">
        <v>1946.88</v>
      </c>
      <c r="E53" s="13">
        <v>8619.52</v>
      </c>
      <c r="F53" s="13">
        <v>7817.25</v>
      </c>
      <c r="G53" s="13">
        <v>991.05</v>
      </c>
      <c r="H53" s="13">
        <v>285.20999999999998</v>
      </c>
      <c r="I53" s="13">
        <v>67896.929999999993</v>
      </c>
      <c r="J53" s="13">
        <v>78463.360000000001</v>
      </c>
      <c r="K53" s="13">
        <v>28462.27</v>
      </c>
      <c r="L53" s="13">
        <v>50001.09</v>
      </c>
    </row>
    <row r="54" spans="1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t="s">
        <v>47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t="s">
        <v>48</v>
      </c>
      <c r="B57" s="12">
        <v>895.42</v>
      </c>
      <c r="C57" s="12">
        <v>844.14</v>
      </c>
      <c r="D57" s="12">
        <v>216.32</v>
      </c>
      <c r="E57" s="12">
        <v>865.28</v>
      </c>
      <c r="F57" s="12">
        <v>276.76</v>
      </c>
      <c r="G57" s="12">
        <v>14.06</v>
      </c>
      <c r="H57" s="12">
        <v>31.69</v>
      </c>
      <c r="I57" s="12">
        <v>1739.56</v>
      </c>
      <c r="J57" s="12">
        <v>4970.17</v>
      </c>
      <c r="K57" s="12">
        <v>2085.9</v>
      </c>
      <c r="L57" s="12">
        <v>2884.27</v>
      </c>
    </row>
    <row r="58" spans="1:12" x14ac:dyDescent="0.25">
      <c r="A58" t="s">
        <v>49</v>
      </c>
      <c r="B58" s="12">
        <v>6715.65</v>
      </c>
      <c r="C58" s="12">
        <v>536.48</v>
      </c>
      <c r="D58" s="12">
        <v>216.32</v>
      </c>
      <c r="E58" s="12">
        <v>865.28</v>
      </c>
      <c r="F58" s="12">
        <v>837.95</v>
      </c>
      <c r="G58" s="12">
        <v>100.59</v>
      </c>
      <c r="H58" s="12">
        <v>31.69</v>
      </c>
      <c r="I58" s="12">
        <v>7252.12</v>
      </c>
      <c r="J58" s="12">
        <v>8333.73</v>
      </c>
      <c r="K58" s="12">
        <v>1926.04</v>
      </c>
      <c r="L58" s="12">
        <v>6407.69</v>
      </c>
    </row>
    <row r="59" spans="1:12" x14ac:dyDescent="0.25">
      <c r="A59" t="s">
        <v>50</v>
      </c>
      <c r="B59" s="12">
        <v>4831.5</v>
      </c>
      <c r="C59" s="12">
        <v>195.97</v>
      </c>
      <c r="D59" s="12">
        <v>216.32</v>
      </c>
      <c r="E59" s="12">
        <v>865.28</v>
      </c>
      <c r="F59" s="12">
        <v>426.31</v>
      </c>
      <c r="G59" s="12">
        <v>73.489999999999995</v>
      </c>
      <c r="H59" s="12">
        <v>31.69</v>
      </c>
      <c r="I59" s="12">
        <v>5027.46</v>
      </c>
      <c r="J59" s="12">
        <v>6109.07</v>
      </c>
      <c r="K59" s="12">
        <v>1462.91</v>
      </c>
      <c r="L59" s="12">
        <v>4646.16</v>
      </c>
    </row>
    <row r="60" spans="1:12" x14ac:dyDescent="0.25">
      <c r="A60" t="s">
        <v>51</v>
      </c>
      <c r="B60" s="12">
        <v>10850.1</v>
      </c>
      <c r="C60" s="12">
        <v>0</v>
      </c>
      <c r="D60" s="12">
        <v>0</v>
      </c>
      <c r="E60" s="12">
        <v>832</v>
      </c>
      <c r="F60" s="12">
        <v>1606.48</v>
      </c>
      <c r="G60" s="12">
        <v>159.13999999999999</v>
      </c>
      <c r="H60" s="12">
        <v>0</v>
      </c>
      <c r="I60" s="12">
        <v>10850.1</v>
      </c>
      <c r="J60" s="12">
        <v>11682.1</v>
      </c>
      <c r="K60" s="12">
        <v>2738.08</v>
      </c>
      <c r="L60" s="12">
        <v>8944.02</v>
      </c>
    </row>
    <row r="61" spans="1:12" s="2" customFormat="1" x14ac:dyDescent="0.25">
      <c r="A61" s="2" t="s">
        <v>52</v>
      </c>
      <c r="B61" s="13">
        <v>23292.67</v>
      </c>
      <c r="C61" s="13">
        <v>1576.59</v>
      </c>
      <c r="D61" s="13">
        <v>648.96</v>
      </c>
      <c r="E61" s="13">
        <v>3427.84</v>
      </c>
      <c r="F61" s="13">
        <v>3147.5</v>
      </c>
      <c r="G61" s="13">
        <v>347.28</v>
      </c>
      <c r="H61" s="13">
        <v>95.07</v>
      </c>
      <c r="I61" s="13">
        <v>24869.24</v>
      </c>
      <c r="J61" s="13">
        <v>31095.07</v>
      </c>
      <c r="K61" s="13">
        <v>8212.93</v>
      </c>
      <c r="L61" s="13">
        <v>22882.14</v>
      </c>
    </row>
    <row r="62" spans="1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t="s">
        <v>54</v>
      </c>
      <c r="B65" s="12">
        <v>6715.65</v>
      </c>
      <c r="C65" s="12">
        <v>844.14</v>
      </c>
      <c r="D65" s="12">
        <v>216.32</v>
      </c>
      <c r="E65" s="12">
        <v>865.28</v>
      </c>
      <c r="F65" s="12">
        <v>903.67</v>
      </c>
      <c r="G65" s="12">
        <v>105.52</v>
      </c>
      <c r="H65" s="12">
        <v>31.69</v>
      </c>
      <c r="I65" s="12">
        <v>7559.78</v>
      </c>
      <c r="J65" s="12">
        <v>8641.39</v>
      </c>
      <c r="K65" s="12">
        <v>3561.13</v>
      </c>
      <c r="L65" s="12">
        <v>5080.26</v>
      </c>
    </row>
    <row r="66" spans="1:12" x14ac:dyDescent="0.25">
      <c r="A66" t="s">
        <v>55</v>
      </c>
      <c r="B66" s="12">
        <v>6404.85</v>
      </c>
      <c r="C66" s="12">
        <v>525.26</v>
      </c>
      <c r="D66" s="12">
        <v>216.32</v>
      </c>
      <c r="E66" s="12">
        <v>865.28</v>
      </c>
      <c r="F66" s="12">
        <v>769.17</v>
      </c>
      <c r="G66" s="12">
        <v>98.49</v>
      </c>
      <c r="H66" s="12">
        <v>31.69</v>
      </c>
      <c r="I66" s="12">
        <v>6930.11</v>
      </c>
      <c r="J66" s="12">
        <v>8011.71</v>
      </c>
      <c r="K66" s="12">
        <v>1853.27</v>
      </c>
      <c r="L66" s="12">
        <v>6158.44</v>
      </c>
    </row>
    <row r="67" spans="1:12" x14ac:dyDescent="0.25">
      <c r="A67" t="s">
        <v>56</v>
      </c>
      <c r="B67" s="12">
        <v>6267.94</v>
      </c>
      <c r="C67" s="12">
        <v>844.14</v>
      </c>
      <c r="D67" s="12">
        <v>216.32</v>
      </c>
      <c r="E67" s="12">
        <v>865.28</v>
      </c>
      <c r="F67" s="12">
        <v>855.45</v>
      </c>
      <c r="G67" s="12">
        <v>98.48</v>
      </c>
      <c r="H67" s="12">
        <v>31.69</v>
      </c>
      <c r="I67" s="12">
        <v>7112.08</v>
      </c>
      <c r="J67" s="12">
        <v>8193.68</v>
      </c>
      <c r="K67" s="12">
        <v>1939.53</v>
      </c>
      <c r="L67" s="12">
        <v>6254.15</v>
      </c>
    </row>
    <row r="68" spans="1:12" x14ac:dyDescent="0.25">
      <c r="A68" t="s">
        <v>57</v>
      </c>
      <c r="B68" s="12">
        <v>6715.65</v>
      </c>
      <c r="C68" s="12">
        <v>1125.52</v>
      </c>
      <c r="D68" s="12">
        <v>216.32</v>
      </c>
      <c r="E68" s="12">
        <v>865.28</v>
      </c>
      <c r="F68" s="12">
        <v>963.77</v>
      </c>
      <c r="G68" s="12">
        <v>105.52</v>
      </c>
      <c r="H68" s="12">
        <v>31.69</v>
      </c>
      <c r="I68" s="12">
        <v>7841.17</v>
      </c>
      <c r="J68" s="12">
        <v>8922.77</v>
      </c>
      <c r="K68" s="12">
        <v>3178.48</v>
      </c>
      <c r="L68" s="12">
        <v>5744.29</v>
      </c>
    </row>
    <row r="69" spans="1:12" x14ac:dyDescent="0.25">
      <c r="A69" t="s">
        <v>58</v>
      </c>
      <c r="B69" s="12">
        <v>6715.65</v>
      </c>
      <c r="C69" s="12">
        <v>1125.52</v>
      </c>
      <c r="D69" s="12">
        <v>216.32</v>
      </c>
      <c r="E69" s="12">
        <v>865.28</v>
      </c>
      <c r="F69" s="12">
        <v>963.77</v>
      </c>
      <c r="G69" s="12">
        <v>105.52</v>
      </c>
      <c r="H69" s="12">
        <v>31.69</v>
      </c>
      <c r="I69" s="12">
        <v>7841.17</v>
      </c>
      <c r="J69" s="12">
        <v>8922.77</v>
      </c>
      <c r="K69" s="12">
        <v>4244.25</v>
      </c>
      <c r="L69" s="12">
        <v>4678.5200000000004</v>
      </c>
    </row>
    <row r="70" spans="1:12" x14ac:dyDescent="0.25">
      <c r="A70" t="s">
        <v>59</v>
      </c>
      <c r="B70" s="12">
        <v>5731.35</v>
      </c>
      <c r="C70" s="12">
        <v>721.46</v>
      </c>
      <c r="D70" s="12">
        <v>216.32</v>
      </c>
      <c r="E70" s="12">
        <v>865.28</v>
      </c>
      <c r="F70" s="12">
        <v>672.38</v>
      </c>
      <c r="G70" s="12">
        <v>90.18</v>
      </c>
      <c r="H70" s="12">
        <v>31.69</v>
      </c>
      <c r="I70" s="12">
        <v>6452.81</v>
      </c>
      <c r="J70" s="12">
        <v>7534.41</v>
      </c>
      <c r="K70" s="12">
        <v>2910.96</v>
      </c>
      <c r="L70" s="12">
        <v>4623.45</v>
      </c>
    </row>
    <row r="71" spans="1:12" s="2" customFormat="1" x14ac:dyDescent="0.25">
      <c r="A71" s="2" t="s">
        <v>60</v>
      </c>
      <c r="B71" s="13">
        <v>38551.089999999997</v>
      </c>
      <c r="C71" s="13">
        <v>5186.04</v>
      </c>
      <c r="D71" s="13">
        <v>1297.92</v>
      </c>
      <c r="E71" s="13">
        <v>5191.68</v>
      </c>
      <c r="F71" s="13">
        <v>5128.21</v>
      </c>
      <c r="G71" s="13">
        <v>603.71</v>
      </c>
      <c r="H71" s="13">
        <v>190.14</v>
      </c>
      <c r="I71" s="13">
        <v>43737.120000000003</v>
      </c>
      <c r="J71" s="13">
        <v>50226.73</v>
      </c>
      <c r="K71" s="13">
        <v>17687.62</v>
      </c>
      <c r="L71" s="13">
        <v>32539.11</v>
      </c>
    </row>
    <row r="72" spans="1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t="s">
        <v>62</v>
      </c>
      <c r="B75" s="12">
        <v>6715.65</v>
      </c>
      <c r="C75" s="12">
        <v>549.62</v>
      </c>
      <c r="D75" s="12">
        <v>216.32</v>
      </c>
      <c r="E75" s="12">
        <v>865.28</v>
      </c>
      <c r="F75" s="12">
        <v>840.76</v>
      </c>
      <c r="G75" s="12">
        <v>103.06</v>
      </c>
      <c r="H75" s="12">
        <v>31.69</v>
      </c>
      <c r="I75" s="12">
        <v>7265.27</v>
      </c>
      <c r="J75" s="12">
        <v>8346.8700000000008</v>
      </c>
      <c r="K75" s="12">
        <v>1933.54</v>
      </c>
      <c r="L75" s="12">
        <v>6413.33</v>
      </c>
    </row>
    <row r="76" spans="1:12" x14ac:dyDescent="0.25">
      <c r="A76" t="s">
        <v>63</v>
      </c>
      <c r="B76" s="12">
        <v>6715.65</v>
      </c>
      <c r="C76" s="12">
        <v>1125.52</v>
      </c>
      <c r="D76" s="12">
        <v>216.32</v>
      </c>
      <c r="E76" s="12">
        <v>865.28</v>
      </c>
      <c r="F76" s="12">
        <v>963.77</v>
      </c>
      <c r="G76" s="12">
        <v>105.52</v>
      </c>
      <c r="H76" s="12">
        <v>31.69</v>
      </c>
      <c r="I76" s="12">
        <v>7841.17</v>
      </c>
      <c r="J76" s="12">
        <v>8922.77</v>
      </c>
      <c r="K76" s="12">
        <v>2061.23</v>
      </c>
      <c r="L76" s="12">
        <v>6861.54</v>
      </c>
    </row>
    <row r="77" spans="1:12" x14ac:dyDescent="0.25">
      <c r="A77" t="s">
        <v>64</v>
      </c>
      <c r="B77" s="12">
        <v>6715.65</v>
      </c>
      <c r="C77" s="12">
        <v>1125.52</v>
      </c>
      <c r="D77" s="12">
        <v>216.32</v>
      </c>
      <c r="E77" s="12">
        <v>865.28</v>
      </c>
      <c r="F77" s="12">
        <v>963.77</v>
      </c>
      <c r="G77" s="12">
        <v>105.52</v>
      </c>
      <c r="H77" s="12">
        <v>31.69</v>
      </c>
      <c r="I77" s="12">
        <v>7841.17</v>
      </c>
      <c r="J77" s="12">
        <v>8922.77</v>
      </c>
      <c r="K77" s="12">
        <v>2061.23</v>
      </c>
      <c r="L77" s="12">
        <v>6861.54</v>
      </c>
    </row>
    <row r="78" spans="1:12" x14ac:dyDescent="0.25">
      <c r="A78" t="s">
        <v>65</v>
      </c>
      <c r="B78" s="12">
        <v>6715.65</v>
      </c>
      <c r="C78" s="12">
        <v>844.14</v>
      </c>
      <c r="D78" s="12">
        <v>216.32</v>
      </c>
      <c r="E78" s="12">
        <v>865.28</v>
      </c>
      <c r="F78" s="12">
        <v>903.67</v>
      </c>
      <c r="G78" s="12">
        <v>105.52</v>
      </c>
      <c r="H78" s="12">
        <v>31.69</v>
      </c>
      <c r="I78" s="12">
        <v>7559.78</v>
      </c>
      <c r="J78" s="12">
        <v>8641.39</v>
      </c>
      <c r="K78" s="12">
        <v>3860.73</v>
      </c>
      <c r="L78" s="12">
        <v>4780.66</v>
      </c>
    </row>
    <row r="79" spans="1:12" x14ac:dyDescent="0.25">
      <c r="A79" t="s">
        <v>66</v>
      </c>
      <c r="B79" s="12">
        <v>6715.65</v>
      </c>
      <c r="C79" s="12">
        <v>549.62</v>
      </c>
      <c r="D79" s="12">
        <v>216.32</v>
      </c>
      <c r="E79" s="12">
        <v>865.28</v>
      </c>
      <c r="F79" s="12">
        <v>840.76</v>
      </c>
      <c r="G79" s="12">
        <v>103.06</v>
      </c>
      <c r="H79" s="12">
        <v>31.69</v>
      </c>
      <c r="I79" s="12">
        <v>7265.27</v>
      </c>
      <c r="J79" s="12">
        <v>8346.8700000000008</v>
      </c>
      <c r="K79" s="12">
        <v>1933.54</v>
      </c>
      <c r="L79" s="12">
        <v>6413.33</v>
      </c>
    </row>
    <row r="80" spans="1:12" x14ac:dyDescent="0.25">
      <c r="A80" t="s">
        <v>67</v>
      </c>
      <c r="B80" s="12">
        <v>6715.65</v>
      </c>
      <c r="C80" s="12">
        <v>549.62</v>
      </c>
      <c r="D80" s="12">
        <v>216.32</v>
      </c>
      <c r="E80" s="12">
        <v>865.28</v>
      </c>
      <c r="F80" s="12">
        <v>840.76</v>
      </c>
      <c r="G80" s="12">
        <v>103.06</v>
      </c>
      <c r="H80" s="12">
        <v>31.69</v>
      </c>
      <c r="I80" s="12">
        <v>7265.27</v>
      </c>
      <c r="J80" s="12">
        <v>8346.8700000000008</v>
      </c>
      <c r="K80" s="12">
        <v>1933.54</v>
      </c>
      <c r="L80" s="12">
        <v>6413.33</v>
      </c>
    </row>
    <row r="81" spans="1:12" x14ac:dyDescent="0.25">
      <c r="A81" t="s">
        <v>68</v>
      </c>
      <c r="B81" s="12">
        <v>3865.32</v>
      </c>
      <c r="C81" s="12">
        <v>391.95</v>
      </c>
      <c r="D81" s="12">
        <v>216.32</v>
      </c>
      <c r="E81" s="12">
        <v>865.28</v>
      </c>
      <c r="F81" s="12">
        <v>378.7</v>
      </c>
      <c r="G81" s="12">
        <v>58.8</v>
      </c>
      <c r="H81" s="12">
        <v>31.69</v>
      </c>
      <c r="I81" s="12">
        <v>4257.2700000000004</v>
      </c>
      <c r="J81" s="12">
        <v>6820.58</v>
      </c>
      <c r="K81" s="12">
        <v>1387.38</v>
      </c>
      <c r="L81" s="12">
        <v>5433.2</v>
      </c>
    </row>
    <row r="82" spans="1:12" x14ac:dyDescent="0.25">
      <c r="A82" t="s">
        <v>69</v>
      </c>
      <c r="B82" s="12">
        <v>6715.35</v>
      </c>
      <c r="C82" s="12">
        <v>536.46</v>
      </c>
      <c r="D82" s="12">
        <v>216.32</v>
      </c>
      <c r="E82" s="12">
        <v>865.28</v>
      </c>
      <c r="F82" s="12">
        <v>837.89</v>
      </c>
      <c r="G82" s="12">
        <v>100.59</v>
      </c>
      <c r="H82" s="12">
        <v>31.69</v>
      </c>
      <c r="I82" s="12">
        <v>7251.81</v>
      </c>
      <c r="J82" s="12">
        <v>8333.41</v>
      </c>
      <c r="K82" s="12">
        <v>1925.98</v>
      </c>
      <c r="L82" s="12">
        <v>6407.43</v>
      </c>
    </row>
    <row r="83" spans="1:12" x14ac:dyDescent="0.25">
      <c r="A83" t="s">
        <v>70</v>
      </c>
      <c r="B83" s="12">
        <v>6715.65</v>
      </c>
      <c r="C83" s="12">
        <v>268.24</v>
      </c>
      <c r="D83" s="12">
        <v>216.32</v>
      </c>
      <c r="E83" s="12">
        <v>865.28</v>
      </c>
      <c r="F83" s="12">
        <v>780.66</v>
      </c>
      <c r="G83" s="12">
        <v>100.59</v>
      </c>
      <c r="H83" s="12">
        <v>31.69</v>
      </c>
      <c r="I83" s="12">
        <v>6983.89</v>
      </c>
      <c r="J83" s="12">
        <v>8065.49</v>
      </c>
      <c r="K83" s="12">
        <v>1868.75</v>
      </c>
      <c r="L83" s="12">
        <v>6196.74</v>
      </c>
    </row>
    <row r="84" spans="1:12" x14ac:dyDescent="0.25">
      <c r="A84" t="s">
        <v>71</v>
      </c>
      <c r="B84" s="12">
        <v>6715.65</v>
      </c>
      <c r="C84" s="12">
        <v>268.24</v>
      </c>
      <c r="D84" s="12">
        <v>216.32</v>
      </c>
      <c r="E84" s="12">
        <v>865.28</v>
      </c>
      <c r="F84" s="12">
        <v>780.66</v>
      </c>
      <c r="G84" s="12">
        <v>100.59</v>
      </c>
      <c r="H84" s="12">
        <v>31.69</v>
      </c>
      <c r="I84" s="12">
        <v>6983.89</v>
      </c>
      <c r="J84" s="12">
        <v>8065.49</v>
      </c>
      <c r="K84" s="12">
        <v>1868.75</v>
      </c>
      <c r="L84" s="12">
        <v>6196.74</v>
      </c>
    </row>
    <row r="85" spans="1:12" x14ac:dyDescent="0.25">
      <c r="A85" t="s">
        <v>72</v>
      </c>
      <c r="B85" s="12">
        <v>5372.52</v>
      </c>
      <c r="C85" s="12">
        <v>268.24</v>
      </c>
      <c r="D85" s="12">
        <v>216.32</v>
      </c>
      <c r="E85" s="12">
        <v>865.28</v>
      </c>
      <c r="F85" s="12">
        <v>635.99</v>
      </c>
      <c r="G85" s="12">
        <v>80.47</v>
      </c>
      <c r="H85" s="12">
        <v>31.69</v>
      </c>
      <c r="I85" s="12">
        <v>5640.76</v>
      </c>
      <c r="J85" s="12">
        <v>6722.36</v>
      </c>
      <c r="K85" s="12">
        <v>3515.42</v>
      </c>
      <c r="L85" s="12">
        <v>3206.94</v>
      </c>
    </row>
    <row r="86" spans="1:12" x14ac:dyDescent="0.25">
      <c r="A86" t="s">
        <v>73</v>
      </c>
      <c r="B86" s="12">
        <v>10850.1</v>
      </c>
      <c r="C86" s="12">
        <v>0</v>
      </c>
      <c r="D86" s="12">
        <v>0</v>
      </c>
      <c r="E86" s="12">
        <v>832</v>
      </c>
      <c r="F86" s="12">
        <v>1606.48</v>
      </c>
      <c r="G86" s="12">
        <v>159.13999999999999</v>
      </c>
      <c r="H86" s="12">
        <v>0</v>
      </c>
      <c r="I86" s="12">
        <v>10850.1</v>
      </c>
      <c r="J86" s="12">
        <v>11682.1</v>
      </c>
      <c r="K86" s="12">
        <v>2738.08</v>
      </c>
      <c r="L86" s="12">
        <v>8944.02</v>
      </c>
    </row>
    <row r="87" spans="1:12" s="2" customFormat="1" x14ac:dyDescent="0.25">
      <c r="A87" s="2" t="s">
        <v>74</v>
      </c>
      <c r="B87" s="13">
        <v>80528.490000000005</v>
      </c>
      <c r="C87" s="13">
        <v>6477.17</v>
      </c>
      <c r="D87" s="13">
        <v>2379.52</v>
      </c>
      <c r="E87" s="13">
        <v>10350.08</v>
      </c>
      <c r="F87" s="13">
        <v>10373.870000000001</v>
      </c>
      <c r="G87" s="13">
        <v>1225.92</v>
      </c>
      <c r="H87" s="13">
        <v>348.59</v>
      </c>
      <c r="I87" s="13">
        <v>87005.65</v>
      </c>
      <c r="J87" s="13">
        <v>101216.97</v>
      </c>
      <c r="K87" s="13">
        <v>27088.17</v>
      </c>
      <c r="L87" s="13">
        <v>74128.800000000003</v>
      </c>
    </row>
    <row r="88" spans="1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t="s">
        <v>75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t="s">
        <v>76</v>
      </c>
      <c r="B91" s="12">
        <v>6405</v>
      </c>
      <c r="C91" s="12">
        <v>982.7</v>
      </c>
      <c r="D91" s="12">
        <v>216.32</v>
      </c>
      <c r="E91" s="12">
        <v>865.28</v>
      </c>
      <c r="F91" s="12">
        <v>866.91</v>
      </c>
      <c r="G91" s="12">
        <v>92.13</v>
      </c>
      <c r="H91" s="12">
        <v>31.69</v>
      </c>
      <c r="I91" s="12">
        <v>7387.69</v>
      </c>
      <c r="J91" s="12">
        <v>8469.2999999999993</v>
      </c>
      <c r="K91" s="12">
        <v>3712.35</v>
      </c>
      <c r="L91" s="12">
        <v>4756.95</v>
      </c>
    </row>
    <row r="92" spans="1:12" x14ac:dyDescent="0.25">
      <c r="A92" t="s">
        <v>77</v>
      </c>
      <c r="B92" s="12">
        <v>6715.65</v>
      </c>
      <c r="C92" s="12">
        <v>1151.8</v>
      </c>
      <c r="D92" s="12">
        <v>216.32</v>
      </c>
      <c r="E92" s="12">
        <v>865.28</v>
      </c>
      <c r="F92" s="12">
        <v>969.38</v>
      </c>
      <c r="G92" s="12">
        <v>107.98</v>
      </c>
      <c r="H92" s="12">
        <v>31.69</v>
      </c>
      <c r="I92" s="12">
        <v>7867.44</v>
      </c>
      <c r="J92" s="12">
        <v>8949.0499999999993</v>
      </c>
      <c r="K92" s="12">
        <v>2071.5100000000002</v>
      </c>
      <c r="L92" s="12">
        <v>6877.54</v>
      </c>
    </row>
    <row r="93" spans="1:12" s="2" customFormat="1" x14ac:dyDescent="0.25">
      <c r="A93" s="2" t="s">
        <v>78</v>
      </c>
      <c r="B93" s="13">
        <v>13120.65</v>
      </c>
      <c r="C93" s="13">
        <v>2134.5</v>
      </c>
      <c r="D93" s="13">
        <v>432.64</v>
      </c>
      <c r="E93" s="13">
        <v>1730.56</v>
      </c>
      <c r="F93" s="13">
        <v>1836.29</v>
      </c>
      <c r="G93" s="13">
        <v>200.11</v>
      </c>
      <c r="H93" s="13">
        <v>63.38</v>
      </c>
      <c r="I93" s="13">
        <v>15255.13</v>
      </c>
      <c r="J93" s="13">
        <v>17418.349999999999</v>
      </c>
      <c r="K93" s="13">
        <v>5783.86</v>
      </c>
      <c r="L93" s="13">
        <v>11634.49</v>
      </c>
    </row>
    <row r="94" spans="1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t="s">
        <v>79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t="s">
        <v>80</v>
      </c>
      <c r="B97" s="12">
        <v>4203.6000000000004</v>
      </c>
      <c r="C97" s="12">
        <v>926.6</v>
      </c>
      <c r="D97" s="12">
        <v>216.32</v>
      </c>
      <c r="E97" s="12">
        <v>865.28</v>
      </c>
      <c r="F97" s="12">
        <v>442.75</v>
      </c>
      <c r="G97" s="12">
        <v>69.5</v>
      </c>
      <c r="H97" s="12">
        <v>31.69</v>
      </c>
      <c r="I97" s="12">
        <v>5130.2</v>
      </c>
      <c r="J97" s="12">
        <v>6211.8</v>
      </c>
      <c r="K97" s="12">
        <v>1471.77</v>
      </c>
      <c r="L97" s="12">
        <v>4740.03</v>
      </c>
    </row>
    <row r="98" spans="1:12" x14ac:dyDescent="0.25">
      <c r="A98" t="s">
        <v>81</v>
      </c>
      <c r="B98" s="12">
        <v>6715.65</v>
      </c>
      <c r="C98" s="12">
        <v>844.14</v>
      </c>
      <c r="D98" s="12">
        <v>216.32</v>
      </c>
      <c r="E98" s="12">
        <v>865.28</v>
      </c>
      <c r="F98" s="12">
        <v>903.67</v>
      </c>
      <c r="G98" s="12">
        <v>105.52</v>
      </c>
      <c r="H98" s="12">
        <v>31.69</v>
      </c>
      <c r="I98" s="12">
        <v>7559.78</v>
      </c>
      <c r="J98" s="12">
        <v>8641.39</v>
      </c>
      <c r="K98" s="12">
        <v>3632.71</v>
      </c>
      <c r="L98" s="12">
        <v>5008.68</v>
      </c>
    </row>
    <row r="99" spans="1:12" x14ac:dyDescent="0.25">
      <c r="A99" t="s">
        <v>82</v>
      </c>
      <c r="B99" s="12">
        <v>4831.6499999999996</v>
      </c>
      <c r="C99" s="12">
        <v>602.91999999999996</v>
      </c>
      <c r="D99" s="12">
        <v>216.32</v>
      </c>
      <c r="E99" s="12">
        <v>865.28</v>
      </c>
      <c r="F99" s="12">
        <v>491.45</v>
      </c>
      <c r="G99" s="12">
        <v>75.36</v>
      </c>
      <c r="H99" s="12">
        <v>31.69</v>
      </c>
      <c r="I99" s="12">
        <v>5434.57</v>
      </c>
      <c r="J99" s="12">
        <v>6516.17</v>
      </c>
      <c r="K99" s="12">
        <v>2304.67</v>
      </c>
      <c r="L99" s="12">
        <v>4211.5</v>
      </c>
    </row>
    <row r="100" spans="1:12" x14ac:dyDescent="0.25">
      <c r="A100" t="s">
        <v>83</v>
      </c>
      <c r="B100" s="12">
        <v>6715.65</v>
      </c>
      <c r="C100" s="12">
        <v>1439.75</v>
      </c>
      <c r="D100" s="12">
        <v>216.32</v>
      </c>
      <c r="E100" s="12">
        <v>865.28</v>
      </c>
      <c r="F100" s="12">
        <v>1030.8900000000001</v>
      </c>
      <c r="G100" s="12">
        <v>107.98</v>
      </c>
      <c r="H100" s="12">
        <v>31.69</v>
      </c>
      <c r="I100" s="12">
        <v>8155.4</v>
      </c>
      <c r="J100" s="12">
        <v>9237</v>
      </c>
      <c r="K100" s="12">
        <v>2133.02</v>
      </c>
      <c r="L100" s="12">
        <v>7103.98</v>
      </c>
    </row>
    <row r="101" spans="1:12" x14ac:dyDescent="0.25">
      <c r="A101" t="s">
        <v>84</v>
      </c>
      <c r="B101" s="12">
        <v>4974.45</v>
      </c>
      <c r="C101" s="12">
        <v>413.14</v>
      </c>
      <c r="D101" s="12">
        <v>216.32</v>
      </c>
      <c r="E101" s="12">
        <v>865.28</v>
      </c>
      <c r="F101" s="12">
        <v>483.93</v>
      </c>
      <c r="G101" s="12">
        <v>77.459999999999994</v>
      </c>
      <c r="H101" s="12">
        <v>31.69</v>
      </c>
      <c r="I101" s="12">
        <v>5387.59</v>
      </c>
      <c r="J101" s="12">
        <v>6469.19</v>
      </c>
      <c r="K101" s="12">
        <v>2783.19</v>
      </c>
      <c r="L101" s="12">
        <v>3686</v>
      </c>
    </row>
    <row r="102" spans="1:12" x14ac:dyDescent="0.25">
      <c r="A102" t="s">
        <v>85</v>
      </c>
      <c r="B102" s="12">
        <v>6715.65</v>
      </c>
      <c r="C102" s="12">
        <v>1151.8</v>
      </c>
      <c r="D102" s="12">
        <v>216.32</v>
      </c>
      <c r="E102" s="12">
        <v>865.28</v>
      </c>
      <c r="F102" s="12">
        <v>969.38</v>
      </c>
      <c r="G102" s="12">
        <v>107.98</v>
      </c>
      <c r="H102" s="12">
        <v>31.69</v>
      </c>
      <c r="I102" s="12">
        <v>7867.44</v>
      </c>
      <c r="J102" s="12">
        <v>8949.0499999999993</v>
      </c>
      <c r="K102" s="12">
        <v>2071.5100000000002</v>
      </c>
      <c r="L102" s="12">
        <v>6877.54</v>
      </c>
    </row>
    <row r="103" spans="1:12" x14ac:dyDescent="0.25">
      <c r="A103" t="s">
        <v>86</v>
      </c>
      <c r="B103" s="12">
        <v>4203.6000000000004</v>
      </c>
      <c r="C103" s="12">
        <v>352.74</v>
      </c>
      <c r="D103" s="12">
        <v>216.32</v>
      </c>
      <c r="E103" s="12">
        <v>865.28</v>
      </c>
      <c r="F103" s="12">
        <v>360.54</v>
      </c>
      <c r="G103" s="12">
        <v>66.14</v>
      </c>
      <c r="H103" s="12">
        <v>31.69</v>
      </c>
      <c r="I103" s="12">
        <v>4556.34</v>
      </c>
      <c r="J103" s="12">
        <v>5637.94</v>
      </c>
      <c r="K103" s="12">
        <v>2899.42</v>
      </c>
      <c r="L103" s="12">
        <v>2738.52</v>
      </c>
    </row>
    <row r="104" spans="1:12" x14ac:dyDescent="0.25">
      <c r="A104" t="s">
        <v>87</v>
      </c>
      <c r="B104" s="12">
        <v>4831.6499999999996</v>
      </c>
      <c r="C104" s="12">
        <v>195.97</v>
      </c>
      <c r="D104" s="12">
        <v>216.32</v>
      </c>
      <c r="E104" s="12">
        <v>865.28</v>
      </c>
      <c r="F104" s="12">
        <v>426.34</v>
      </c>
      <c r="G104" s="12">
        <v>73.5</v>
      </c>
      <c r="H104" s="12">
        <v>31.69</v>
      </c>
      <c r="I104" s="12">
        <v>5027.62</v>
      </c>
      <c r="J104" s="12">
        <v>6109.22</v>
      </c>
      <c r="K104" s="12">
        <v>3069</v>
      </c>
      <c r="L104" s="12">
        <v>3040.22</v>
      </c>
    </row>
    <row r="105" spans="1:12" x14ac:dyDescent="0.25">
      <c r="A105" t="s">
        <v>88</v>
      </c>
      <c r="B105" s="12">
        <v>3477.3</v>
      </c>
      <c r="C105" s="12">
        <v>144.03</v>
      </c>
      <c r="D105" s="12">
        <v>216.32</v>
      </c>
      <c r="E105" s="12">
        <v>865.28</v>
      </c>
      <c r="F105" s="12">
        <v>258.81</v>
      </c>
      <c r="G105" s="12">
        <v>54</v>
      </c>
      <c r="H105" s="12">
        <v>31.69</v>
      </c>
      <c r="I105" s="12">
        <v>3621.33</v>
      </c>
      <c r="J105" s="12">
        <v>4702.93</v>
      </c>
      <c r="K105" s="12">
        <v>1258.3900000000001</v>
      </c>
      <c r="L105" s="12">
        <v>3444.54</v>
      </c>
    </row>
    <row r="106" spans="1:12" x14ac:dyDescent="0.25">
      <c r="A106" t="s">
        <v>89</v>
      </c>
      <c r="B106" s="12">
        <v>6404.85</v>
      </c>
      <c r="C106" s="12">
        <v>256.32</v>
      </c>
      <c r="D106" s="12">
        <v>216.32</v>
      </c>
      <c r="E106" s="12">
        <v>865.28</v>
      </c>
      <c r="F106" s="12">
        <v>711.73</v>
      </c>
      <c r="G106" s="12">
        <v>96.12</v>
      </c>
      <c r="H106" s="12">
        <v>31.69</v>
      </c>
      <c r="I106" s="12">
        <v>6661.17</v>
      </c>
      <c r="J106" s="12">
        <v>7742.77</v>
      </c>
      <c r="K106" s="12">
        <v>4308.92</v>
      </c>
      <c r="L106" s="12">
        <v>3433.85</v>
      </c>
    </row>
    <row r="107" spans="1:12" s="2" customFormat="1" x14ac:dyDescent="0.25">
      <c r="A107" s="2" t="s">
        <v>90</v>
      </c>
      <c r="B107" s="13">
        <v>53074.05</v>
      </c>
      <c r="C107" s="13">
        <v>6327.41</v>
      </c>
      <c r="D107" s="13">
        <v>2163.1999999999998</v>
      </c>
      <c r="E107" s="13">
        <v>8652.7999999999993</v>
      </c>
      <c r="F107" s="13">
        <v>6079.49</v>
      </c>
      <c r="G107" s="13">
        <v>833.56</v>
      </c>
      <c r="H107" s="13">
        <v>316.89999999999998</v>
      </c>
      <c r="I107" s="13">
        <v>59401.440000000002</v>
      </c>
      <c r="J107" s="13">
        <v>70217.460000000006</v>
      </c>
      <c r="K107" s="13">
        <v>25932.6</v>
      </c>
      <c r="L107" s="13">
        <v>44284.86</v>
      </c>
    </row>
    <row r="108" spans="1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t="s">
        <v>91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t="s">
        <v>92</v>
      </c>
      <c r="B111" s="12">
        <v>6715.65</v>
      </c>
      <c r="C111" s="12">
        <v>1151.8</v>
      </c>
      <c r="D111" s="12">
        <v>216.32</v>
      </c>
      <c r="E111" s="12">
        <v>865.28</v>
      </c>
      <c r="F111" s="12">
        <v>969.38</v>
      </c>
      <c r="G111" s="12">
        <v>107.98</v>
      </c>
      <c r="H111" s="12">
        <v>31.69</v>
      </c>
      <c r="I111" s="12">
        <v>7867.44</v>
      </c>
      <c r="J111" s="12">
        <v>8949.0499999999993</v>
      </c>
      <c r="K111" s="12">
        <v>2071.5100000000002</v>
      </c>
      <c r="L111" s="12">
        <v>6877.54</v>
      </c>
    </row>
    <row r="112" spans="1:12" x14ac:dyDescent="0.25">
      <c r="A112" t="s">
        <v>93</v>
      </c>
      <c r="B112" s="12">
        <v>4831.6499999999996</v>
      </c>
      <c r="C112" s="12">
        <v>846.02</v>
      </c>
      <c r="D112" s="12">
        <v>216.32</v>
      </c>
      <c r="E112" s="12">
        <v>865.28</v>
      </c>
      <c r="F112" s="12">
        <v>533.47</v>
      </c>
      <c r="G112" s="12">
        <v>79.31</v>
      </c>
      <c r="H112" s="12">
        <v>31.69</v>
      </c>
      <c r="I112" s="12">
        <v>5677.67</v>
      </c>
      <c r="J112" s="12">
        <v>6759.27</v>
      </c>
      <c r="K112" s="12">
        <v>3439.38</v>
      </c>
      <c r="L112" s="12">
        <v>3319.89</v>
      </c>
    </row>
    <row r="113" spans="1:12" x14ac:dyDescent="0.25">
      <c r="A113" t="s">
        <v>94</v>
      </c>
      <c r="B113" s="12">
        <v>4203.6000000000004</v>
      </c>
      <c r="C113" s="12">
        <v>741.28</v>
      </c>
      <c r="D113" s="12">
        <v>216.32</v>
      </c>
      <c r="E113" s="12">
        <v>865.28</v>
      </c>
      <c r="F113" s="12">
        <v>413.1</v>
      </c>
      <c r="G113" s="12">
        <v>69.5</v>
      </c>
      <c r="H113" s="12">
        <v>31.69</v>
      </c>
      <c r="I113" s="12">
        <v>4944.87</v>
      </c>
      <c r="J113" s="12">
        <v>6026.48</v>
      </c>
      <c r="K113" s="12">
        <v>1442.12</v>
      </c>
      <c r="L113" s="12">
        <v>4584.3599999999997</v>
      </c>
    </row>
    <row r="114" spans="1:12" x14ac:dyDescent="0.25">
      <c r="A114" t="s">
        <v>95</v>
      </c>
      <c r="B114" s="12">
        <v>6715.65</v>
      </c>
      <c r="C114" s="12">
        <v>844.14</v>
      </c>
      <c r="D114" s="12">
        <v>216.32</v>
      </c>
      <c r="E114" s="12">
        <v>865.28</v>
      </c>
      <c r="F114" s="12">
        <v>903.67</v>
      </c>
      <c r="G114" s="12">
        <v>105.52</v>
      </c>
      <c r="H114" s="12">
        <v>31.69</v>
      </c>
      <c r="I114" s="12">
        <v>7559.78</v>
      </c>
      <c r="J114" s="12">
        <v>8641.39</v>
      </c>
      <c r="K114" s="12">
        <v>2001.13</v>
      </c>
      <c r="L114" s="12">
        <v>6640.26</v>
      </c>
    </row>
    <row r="115" spans="1:12" x14ac:dyDescent="0.25">
      <c r="A115" t="s">
        <v>96</v>
      </c>
      <c r="B115" s="12">
        <v>6457.35</v>
      </c>
      <c r="C115" s="12">
        <v>0</v>
      </c>
      <c r="D115" s="12">
        <v>216.32</v>
      </c>
      <c r="E115" s="12">
        <v>865.28</v>
      </c>
      <c r="F115" s="12">
        <v>673.19</v>
      </c>
      <c r="G115" s="12">
        <v>92.88</v>
      </c>
      <c r="H115" s="12">
        <v>31.69</v>
      </c>
      <c r="I115" s="12">
        <v>6457.35</v>
      </c>
      <c r="J115" s="12">
        <v>7538.95</v>
      </c>
      <c r="K115" s="12">
        <v>1746.63</v>
      </c>
      <c r="L115" s="12">
        <v>5792.32</v>
      </c>
    </row>
    <row r="116" spans="1:12" s="2" customFormat="1" x14ac:dyDescent="0.25">
      <c r="A116" s="2" t="s">
        <v>97</v>
      </c>
      <c r="B116" s="13">
        <v>28923.9</v>
      </c>
      <c r="C116" s="13">
        <v>3583.24</v>
      </c>
      <c r="D116" s="13">
        <v>1081.5999999999999</v>
      </c>
      <c r="E116" s="13">
        <v>4326.3999999999996</v>
      </c>
      <c r="F116" s="13">
        <v>3492.81</v>
      </c>
      <c r="G116" s="13">
        <v>455.19</v>
      </c>
      <c r="H116" s="13">
        <v>158.44999999999999</v>
      </c>
      <c r="I116" s="13">
        <v>32507.11</v>
      </c>
      <c r="J116" s="13">
        <v>37915.14</v>
      </c>
      <c r="K116" s="13">
        <v>10700.77</v>
      </c>
      <c r="L116" s="13">
        <v>27214.37</v>
      </c>
    </row>
    <row r="117" spans="1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t="s">
        <v>98</v>
      </c>
      <c r="B118" s="12">
        <v>428731.77</v>
      </c>
      <c r="C118" s="12">
        <v>51703.32</v>
      </c>
      <c r="D118" s="12">
        <v>13411.84</v>
      </c>
      <c r="E118" s="12">
        <v>56975.360000000001</v>
      </c>
      <c r="F118" s="12">
        <v>58807.02</v>
      </c>
      <c r="G118" s="12">
        <v>6736.79</v>
      </c>
      <c r="H118" s="12">
        <v>1996.47</v>
      </c>
      <c r="I118" s="12">
        <v>480434.93</v>
      </c>
      <c r="J118" s="12">
        <v>554453.01</v>
      </c>
      <c r="K118" s="12">
        <v>174720.17</v>
      </c>
      <c r="L118" s="12">
        <v>379732.84</v>
      </c>
    </row>
    <row r="119" spans="1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t="s">
        <v>100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t="s">
        <v>101</v>
      </c>
      <c r="B124" s="12">
        <v>10850.1</v>
      </c>
      <c r="C124" s="12">
        <v>0</v>
      </c>
      <c r="D124" s="12">
        <v>0</v>
      </c>
      <c r="E124" s="12">
        <v>832</v>
      </c>
      <c r="F124" s="12">
        <v>1606.48</v>
      </c>
      <c r="G124" s="12">
        <v>159.13999999999999</v>
      </c>
      <c r="H124" s="12">
        <v>0</v>
      </c>
      <c r="I124" s="12">
        <v>10850.1</v>
      </c>
      <c r="J124" s="12">
        <v>11682.1</v>
      </c>
      <c r="K124" s="12">
        <v>2738.08</v>
      </c>
      <c r="L124" s="12">
        <v>8944.02</v>
      </c>
    </row>
    <row r="125" spans="1:12" s="2" customFormat="1" x14ac:dyDescent="0.25">
      <c r="A125" s="2" t="s">
        <v>102</v>
      </c>
      <c r="B125" s="13">
        <v>10850.1</v>
      </c>
      <c r="C125" s="13">
        <v>0</v>
      </c>
      <c r="D125" s="13">
        <v>0</v>
      </c>
      <c r="E125" s="13">
        <v>832</v>
      </c>
      <c r="F125" s="13">
        <v>1606.48</v>
      </c>
      <c r="G125" s="13">
        <v>159.13999999999999</v>
      </c>
      <c r="H125" s="13">
        <v>0</v>
      </c>
      <c r="I125" s="13">
        <v>10850.1</v>
      </c>
      <c r="J125" s="13">
        <v>11682.1</v>
      </c>
      <c r="K125" s="13">
        <v>2738.08</v>
      </c>
      <c r="L125" s="13">
        <v>8944.02</v>
      </c>
    </row>
    <row r="126" spans="1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t="s">
        <v>103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t="s">
        <v>104</v>
      </c>
      <c r="B129" s="12">
        <v>3477.3</v>
      </c>
      <c r="C129" s="12">
        <v>295.79000000000002</v>
      </c>
      <c r="D129" s="12">
        <v>216.32</v>
      </c>
      <c r="E129" s="12">
        <v>865.28</v>
      </c>
      <c r="F129" s="12">
        <v>275.33</v>
      </c>
      <c r="G129" s="12">
        <v>55.46</v>
      </c>
      <c r="H129" s="12">
        <v>31.69</v>
      </c>
      <c r="I129" s="12">
        <v>3773.08</v>
      </c>
      <c r="J129" s="12">
        <v>4854.6899999999996</v>
      </c>
      <c r="K129" s="12">
        <v>2465.17</v>
      </c>
      <c r="L129" s="12">
        <v>2389.52</v>
      </c>
    </row>
    <row r="130" spans="1:12" s="2" customFormat="1" x14ac:dyDescent="0.25">
      <c r="A130" s="2" t="s">
        <v>105</v>
      </c>
      <c r="B130" s="13">
        <v>3477.3</v>
      </c>
      <c r="C130" s="13">
        <v>295.79000000000002</v>
      </c>
      <c r="D130" s="13">
        <v>216.32</v>
      </c>
      <c r="E130" s="13">
        <v>865.28</v>
      </c>
      <c r="F130" s="13">
        <v>275.33</v>
      </c>
      <c r="G130" s="13">
        <v>55.46</v>
      </c>
      <c r="H130" s="13">
        <v>31.69</v>
      </c>
      <c r="I130" s="13">
        <v>3773.08</v>
      </c>
      <c r="J130" s="13">
        <v>4854.6899999999996</v>
      </c>
      <c r="K130" s="13">
        <v>2465.17</v>
      </c>
      <c r="L130" s="13">
        <v>2389.52</v>
      </c>
    </row>
    <row r="131" spans="1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t="s">
        <v>106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t="s">
        <v>107</v>
      </c>
      <c r="B134" s="12">
        <v>4646.8500000000004</v>
      </c>
      <c r="C134" s="12">
        <v>794.32</v>
      </c>
      <c r="D134" s="12">
        <v>216.32</v>
      </c>
      <c r="E134" s="12">
        <v>865.28</v>
      </c>
      <c r="F134" s="12">
        <v>492.5</v>
      </c>
      <c r="G134" s="12">
        <v>74.459999999999994</v>
      </c>
      <c r="H134" s="12">
        <v>31.69</v>
      </c>
      <c r="I134" s="12">
        <v>5441.17</v>
      </c>
      <c r="J134" s="12">
        <v>6522.77</v>
      </c>
      <c r="K134" s="12">
        <v>1530.95</v>
      </c>
      <c r="L134" s="12">
        <v>4991.82</v>
      </c>
    </row>
    <row r="135" spans="1:12" s="2" customFormat="1" x14ac:dyDescent="0.25">
      <c r="A135" s="2" t="s">
        <v>108</v>
      </c>
      <c r="B135" s="13">
        <v>4646.8500000000004</v>
      </c>
      <c r="C135" s="13">
        <v>794.32</v>
      </c>
      <c r="D135" s="13">
        <v>216.32</v>
      </c>
      <c r="E135" s="13">
        <v>865.28</v>
      </c>
      <c r="F135" s="13">
        <v>492.5</v>
      </c>
      <c r="G135" s="13">
        <v>74.459999999999994</v>
      </c>
      <c r="H135" s="13">
        <v>31.69</v>
      </c>
      <c r="I135" s="13">
        <v>5441.17</v>
      </c>
      <c r="J135" s="13">
        <v>6522.77</v>
      </c>
      <c r="K135" s="13">
        <v>1530.95</v>
      </c>
      <c r="L135" s="13">
        <v>4991.82</v>
      </c>
    </row>
    <row r="136" spans="1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t="s">
        <v>109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t="s">
        <v>110</v>
      </c>
      <c r="B139" s="12">
        <v>7187.7</v>
      </c>
      <c r="C139" s="12">
        <v>1145.3800000000001</v>
      </c>
      <c r="D139" s="12">
        <v>216.32</v>
      </c>
      <c r="E139" s="12">
        <v>865.28</v>
      </c>
      <c r="F139" s="12">
        <v>1068.8499999999999</v>
      </c>
      <c r="G139" s="12">
        <v>107.38</v>
      </c>
      <c r="H139" s="12">
        <v>31.69</v>
      </c>
      <c r="I139" s="12">
        <v>8333.08</v>
      </c>
      <c r="J139" s="12">
        <v>9414.68</v>
      </c>
      <c r="K139" s="12">
        <v>2169.84</v>
      </c>
      <c r="L139" s="12">
        <v>7244.84</v>
      </c>
    </row>
    <row r="140" spans="1:12" s="2" customFormat="1" x14ac:dyDescent="0.25">
      <c r="A140" s="2" t="s">
        <v>111</v>
      </c>
      <c r="B140" s="13">
        <v>7187.7</v>
      </c>
      <c r="C140" s="13">
        <v>1145.3800000000001</v>
      </c>
      <c r="D140" s="13">
        <v>216.32</v>
      </c>
      <c r="E140" s="13">
        <v>865.28</v>
      </c>
      <c r="F140" s="13">
        <v>1068.8499999999999</v>
      </c>
      <c r="G140" s="13">
        <v>107.38</v>
      </c>
      <c r="H140" s="13">
        <v>31.69</v>
      </c>
      <c r="I140" s="13">
        <v>8333.08</v>
      </c>
      <c r="J140" s="13">
        <v>9414.68</v>
      </c>
      <c r="K140" s="13">
        <v>2169.84</v>
      </c>
      <c r="L140" s="13">
        <v>7244.84</v>
      </c>
    </row>
    <row r="141" spans="1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t="s">
        <v>112</v>
      </c>
      <c r="B142" s="12">
        <v>26161.95</v>
      </c>
      <c r="C142" s="12">
        <v>2235.4899999999998</v>
      </c>
      <c r="D142" s="12">
        <v>648.96</v>
      </c>
      <c r="E142" s="12">
        <v>3427.84</v>
      </c>
      <c r="F142" s="12">
        <v>3443.16</v>
      </c>
      <c r="G142" s="12">
        <v>396.44</v>
      </c>
      <c r="H142" s="12">
        <v>95.07</v>
      </c>
      <c r="I142" s="12">
        <v>28397.43</v>
      </c>
      <c r="J142" s="12">
        <v>32474.240000000002</v>
      </c>
      <c r="K142" s="12">
        <v>8904.0400000000009</v>
      </c>
      <c r="L142" s="12">
        <v>23570.2</v>
      </c>
    </row>
    <row r="143" spans="1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t="s">
        <v>113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t="s">
        <v>114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t="s">
        <v>115</v>
      </c>
      <c r="B148" s="12">
        <v>10850.1</v>
      </c>
      <c r="C148" s="12">
        <v>0</v>
      </c>
      <c r="D148" s="12">
        <v>0</v>
      </c>
      <c r="E148" s="12">
        <v>832</v>
      </c>
      <c r="F148" s="12">
        <v>1606.48</v>
      </c>
      <c r="G148" s="12">
        <v>159.13999999999999</v>
      </c>
      <c r="H148" s="12">
        <v>0</v>
      </c>
      <c r="I148" s="12">
        <v>10850.1</v>
      </c>
      <c r="J148" s="12">
        <v>11682.1</v>
      </c>
      <c r="K148" s="12">
        <v>2738.08</v>
      </c>
      <c r="L148" s="12">
        <v>8944.02</v>
      </c>
    </row>
    <row r="149" spans="1:12" s="2" customFormat="1" x14ac:dyDescent="0.25">
      <c r="A149" s="2" t="s">
        <v>116</v>
      </c>
      <c r="B149" s="13">
        <v>10850.1</v>
      </c>
      <c r="C149" s="13">
        <v>0</v>
      </c>
      <c r="D149" s="13">
        <v>0</v>
      </c>
      <c r="E149" s="13">
        <v>832</v>
      </c>
      <c r="F149" s="13">
        <v>1606.48</v>
      </c>
      <c r="G149" s="13">
        <v>159.13999999999999</v>
      </c>
      <c r="H149" s="13">
        <v>0</v>
      </c>
      <c r="I149" s="13">
        <v>10850.1</v>
      </c>
      <c r="J149" s="13">
        <v>11682.1</v>
      </c>
      <c r="K149" s="13">
        <v>2738.08</v>
      </c>
      <c r="L149" s="13">
        <v>8944.02</v>
      </c>
    </row>
    <row r="150" spans="1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t="s">
        <v>116</v>
      </c>
      <c r="B151" s="12">
        <v>10850.1</v>
      </c>
      <c r="C151" s="12">
        <v>0</v>
      </c>
      <c r="D151" s="12">
        <v>0</v>
      </c>
      <c r="E151" s="12">
        <v>832</v>
      </c>
      <c r="F151" s="12">
        <v>1606.48</v>
      </c>
      <c r="G151" s="12">
        <v>159.13999999999999</v>
      </c>
      <c r="H151" s="12">
        <v>0</v>
      </c>
      <c r="I151" s="12">
        <v>10850.1</v>
      </c>
      <c r="J151" s="12">
        <v>11682.1</v>
      </c>
      <c r="K151" s="12">
        <v>2738.08</v>
      </c>
      <c r="L151" s="12">
        <v>8944.02</v>
      </c>
    </row>
    <row r="152" spans="1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t="s">
        <v>117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t="s">
        <v>118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t="s">
        <v>119</v>
      </c>
      <c r="B157" s="12">
        <v>6404.85</v>
      </c>
      <c r="C157" s="12">
        <v>525.26</v>
      </c>
      <c r="D157" s="12">
        <v>216.32</v>
      </c>
      <c r="E157" s="12">
        <v>865.28</v>
      </c>
      <c r="F157" s="12">
        <v>769.17</v>
      </c>
      <c r="G157" s="12">
        <v>98.49</v>
      </c>
      <c r="H157" s="12">
        <v>31.69</v>
      </c>
      <c r="I157" s="12">
        <v>6930.11</v>
      </c>
      <c r="J157" s="12">
        <v>8011.71</v>
      </c>
      <c r="K157" s="12">
        <v>1853.27</v>
      </c>
      <c r="L157" s="12">
        <v>6158.44</v>
      </c>
    </row>
    <row r="158" spans="1:12" x14ac:dyDescent="0.25">
      <c r="A158" t="s">
        <v>120</v>
      </c>
      <c r="B158" s="12">
        <v>4831.6499999999996</v>
      </c>
      <c r="C158" s="12">
        <v>202.28</v>
      </c>
      <c r="D158" s="12">
        <v>216.32</v>
      </c>
      <c r="E158" s="12">
        <v>865.28</v>
      </c>
      <c r="F158" s="12">
        <v>427.35</v>
      </c>
      <c r="G158" s="12">
        <v>75.86</v>
      </c>
      <c r="H158" s="12">
        <v>31.69</v>
      </c>
      <c r="I158" s="12">
        <v>5033.93</v>
      </c>
      <c r="J158" s="12">
        <v>6115.53</v>
      </c>
      <c r="K158" s="12">
        <v>1854.98</v>
      </c>
      <c r="L158" s="12">
        <v>4260.55</v>
      </c>
    </row>
    <row r="159" spans="1:12" x14ac:dyDescent="0.25">
      <c r="A159" t="s">
        <v>121</v>
      </c>
      <c r="B159" s="12">
        <v>3056.8</v>
      </c>
      <c r="C159" s="12">
        <v>219.84</v>
      </c>
      <c r="D159" s="12">
        <v>216.32</v>
      </c>
      <c r="E159" s="12">
        <v>865.28</v>
      </c>
      <c r="F159" s="12">
        <v>329.06</v>
      </c>
      <c r="G159" s="12">
        <v>43.96</v>
      </c>
      <c r="H159" s="12">
        <v>31.69</v>
      </c>
      <c r="I159" s="12">
        <v>3276.63</v>
      </c>
      <c r="J159" s="12">
        <v>6115.9</v>
      </c>
      <c r="K159" s="12">
        <v>1309.56</v>
      </c>
      <c r="L159" s="12">
        <v>4806.34</v>
      </c>
    </row>
    <row r="160" spans="1:12" x14ac:dyDescent="0.25">
      <c r="A160" t="s">
        <v>122</v>
      </c>
      <c r="B160" s="12">
        <v>10850.1</v>
      </c>
      <c r="C160" s="12">
        <v>0</v>
      </c>
      <c r="D160" s="12">
        <v>0</v>
      </c>
      <c r="E160" s="12">
        <v>832</v>
      </c>
      <c r="F160" s="12">
        <v>1606.48</v>
      </c>
      <c r="G160" s="12">
        <v>159.13999999999999</v>
      </c>
      <c r="H160" s="12">
        <v>0</v>
      </c>
      <c r="I160" s="12">
        <v>10850.1</v>
      </c>
      <c r="J160" s="12">
        <v>11682.1</v>
      </c>
      <c r="K160" s="12">
        <v>3488.08</v>
      </c>
      <c r="L160" s="12">
        <v>8194.02</v>
      </c>
    </row>
    <row r="161" spans="1:12" s="2" customFormat="1" x14ac:dyDescent="0.25">
      <c r="A161" s="2" t="s">
        <v>123</v>
      </c>
      <c r="B161" s="13">
        <v>25143.4</v>
      </c>
      <c r="C161" s="13">
        <v>947.38</v>
      </c>
      <c r="D161" s="13">
        <v>648.96</v>
      </c>
      <c r="E161" s="13">
        <v>3427.84</v>
      </c>
      <c r="F161" s="13">
        <v>3132.06</v>
      </c>
      <c r="G161" s="13">
        <v>377.45</v>
      </c>
      <c r="H161" s="13">
        <v>95.07</v>
      </c>
      <c r="I161" s="13">
        <v>26090.77</v>
      </c>
      <c r="J161" s="13">
        <v>31925.24</v>
      </c>
      <c r="K161" s="13">
        <v>8505.89</v>
      </c>
      <c r="L161" s="13">
        <v>23419.35</v>
      </c>
    </row>
    <row r="162" spans="1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t="s">
        <v>123</v>
      </c>
      <c r="B163" s="12">
        <v>25143.4</v>
      </c>
      <c r="C163" s="12">
        <v>947.38</v>
      </c>
      <c r="D163" s="12">
        <v>648.96</v>
      </c>
      <c r="E163" s="12">
        <v>3427.84</v>
      </c>
      <c r="F163" s="12">
        <v>3132.06</v>
      </c>
      <c r="G163" s="12">
        <v>377.45</v>
      </c>
      <c r="H163" s="12">
        <v>95.07</v>
      </c>
      <c r="I163" s="12">
        <v>26090.77</v>
      </c>
      <c r="J163" s="12">
        <v>31925.24</v>
      </c>
      <c r="K163" s="12">
        <v>8505.89</v>
      </c>
      <c r="L163" s="12">
        <v>23419.35</v>
      </c>
    </row>
    <row r="164" spans="1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t="s">
        <v>124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t="s">
        <v>125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t="s">
        <v>126</v>
      </c>
      <c r="B169" s="12">
        <v>6404.85</v>
      </c>
      <c r="C169" s="12">
        <v>525.26</v>
      </c>
      <c r="D169" s="12">
        <v>216.32</v>
      </c>
      <c r="E169" s="12">
        <v>865.28</v>
      </c>
      <c r="F169" s="12">
        <v>769.17</v>
      </c>
      <c r="G169" s="12">
        <v>98.49</v>
      </c>
      <c r="H169" s="12">
        <v>31.69</v>
      </c>
      <c r="I169" s="12">
        <v>6930.11</v>
      </c>
      <c r="J169" s="12">
        <v>8011.71</v>
      </c>
      <c r="K169" s="12">
        <v>1853.27</v>
      </c>
      <c r="L169" s="12">
        <v>6158.44</v>
      </c>
    </row>
    <row r="170" spans="1:12" x14ac:dyDescent="0.25">
      <c r="A170" t="s">
        <v>127</v>
      </c>
      <c r="B170" s="12">
        <v>6510.06</v>
      </c>
      <c r="C170" s="12">
        <v>0</v>
      </c>
      <c r="D170" s="12">
        <v>0</v>
      </c>
      <c r="E170" s="12">
        <v>832</v>
      </c>
      <c r="F170" s="12">
        <v>963.89</v>
      </c>
      <c r="G170" s="12">
        <v>95.49</v>
      </c>
      <c r="H170" s="12">
        <v>0</v>
      </c>
      <c r="I170" s="12">
        <v>6510.06</v>
      </c>
      <c r="J170" s="12">
        <v>9946.08</v>
      </c>
      <c r="K170" s="12">
        <v>1975.66</v>
      </c>
      <c r="L170" s="12">
        <v>7970.42</v>
      </c>
    </row>
    <row r="171" spans="1:12" s="2" customFormat="1" x14ac:dyDescent="0.25">
      <c r="A171" s="2" t="s">
        <v>128</v>
      </c>
      <c r="B171" s="13">
        <v>12914.91</v>
      </c>
      <c r="C171" s="13">
        <v>525.26</v>
      </c>
      <c r="D171" s="13">
        <v>216.32</v>
      </c>
      <c r="E171" s="13">
        <v>1697.28</v>
      </c>
      <c r="F171" s="13">
        <v>1733.06</v>
      </c>
      <c r="G171" s="13">
        <v>193.98</v>
      </c>
      <c r="H171" s="13">
        <v>31.69</v>
      </c>
      <c r="I171" s="13">
        <v>13440.17</v>
      </c>
      <c r="J171" s="13">
        <v>17957.79</v>
      </c>
      <c r="K171" s="13">
        <v>3828.93</v>
      </c>
      <c r="L171" s="13">
        <v>14128.86</v>
      </c>
    </row>
    <row r="172" spans="1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t="s">
        <v>128</v>
      </c>
      <c r="B173" s="12">
        <v>12914.91</v>
      </c>
      <c r="C173" s="12">
        <v>525.26</v>
      </c>
      <c r="D173" s="12">
        <v>216.32</v>
      </c>
      <c r="E173" s="12">
        <v>1697.28</v>
      </c>
      <c r="F173" s="12">
        <v>1733.06</v>
      </c>
      <c r="G173" s="12">
        <v>193.98</v>
      </c>
      <c r="H173" s="12">
        <v>31.69</v>
      </c>
      <c r="I173" s="12">
        <v>13440.17</v>
      </c>
      <c r="J173" s="12">
        <v>17957.79</v>
      </c>
      <c r="K173" s="12">
        <v>3828.93</v>
      </c>
      <c r="L173" s="12">
        <v>14128.86</v>
      </c>
    </row>
    <row r="174" spans="1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t="s">
        <v>129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t="s">
        <v>130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t="s">
        <v>131</v>
      </c>
      <c r="B179" s="12">
        <v>6532.2</v>
      </c>
      <c r="C179" s="12">
        <v>751.66</v>
      </c>
      <c r="D179" s="12">
        <v>216.32</v>
      </c>
      <c r="E179" s="12">
        <v>865.28</v>
      </c>
      <c r="F179" s="12">
        <v>844.73</v>
      </c>
      <c r="G179" s="12">
        <v>93.96</v>
      </c>
      <c r="H179" s="12">
        <v>31.69</v>
      </c>
      <c r="I179" s="12">
        <v>7283.85</v>
      </c>
      <c r="J179" s="12">
        <v>8365.4599999999991</v>
      </c>
      <c r="K179" s="12">
        <v>1920.22</v>
      </c>
      <c r="L179" s="12">
        <v>6445.24</v>
      </c>
    </row>
    <row r="180" spans="1:12" x14ac:dyDescent="0.25">
      <c r="A180" t="s">
        <v>132</v>
      </c>
      <c r="B180" s="12">
        <v>10850.1</v>
      </c>
      <c r="C180" s="12">
        <v>0</v>
      </c>
      <c r="D180" s="12">
        <v>0</v>
      </c>
      <c r="E180" s="12">
        <v>832</v>
      </c>
      <c r="F180" s="12">
        <v>1606.48</v>
      </c>
      <c r="G180" s="12">
        <v>159.13999999999999</v>
      </c>
      <c r="H180" s="12">
        <v>0</v>
      </c>
      <c r="I180" s="12">
        <v>10850.1</v>
      </c>
      <c r="J180" s="12">
        <v>11682.1</v>
      </c>
      <c r="K180" s="12">
        <v>2738.08</v>
      </c>
      <c r="L180" s="12">
        <v>8944.02</v>
      </c>
    </row>
    <row r="181" spans="1:12" x14ac:dyDescent="0.25">
      <c r="A181" t="s">
        <v>133</v>
      </c>
      <c r="B181" s="12">
        <v>6396</v>
      </c>
      <c r="C181" s="12">
        <v>0</v>
      </c>
      <c r="D181" s="12">
        <v>0</v>
      </c>
      <c r="E181" s="12">
        <v>832</v>
      </c>
      <c r="F181" s="12">
        <v>662.2</v>
      </c>
      <c r="G181" s="12">
        <v>92</v>
      </c>
      <c r="H181" s="12">
        <v>0</v>
      </c>
      <c r="I181" s="12">
        <v>6396</v>
      </c>
      <c r="J181" s="12">
        <v>7228</v>
      </c>
      <c r="K181" s="12">
        <v>1669</v>
      </c>
      <c r="L181" s="12">
        <v>5559</v>
      </c>
    </row>
    <row r="182" spans="1:12" s="2" customFormat="1" x14ac:dyDescent="0.25">
      <c r="A182" s="2" t="s">
        <v>134</v>
      </c>
      <c r="B182" s="13">
        <v>23778.3</v>
      </c>
      <c r="C182" s="13">
        <v>751.66</v>
      </c>
      <c r="D182" s="13">
        <v>216.32</v>
      </c>
      <c r="E182" s="13">
        <v>2529.2800000000002</v>
      </c>
      <c r="F182" s="13">
        <v>3113.41</v>
      </c>
      <c r="G182" s="13">
        <v>345.1</v>
      </c>
      <c r="H182" s="13">
        <v>31.69</v>
      </c>
      <c r="I182" s="13">
        <v>24529.95</v>
      </c>
      <c r="J182" s="13">
        <v>27275.56</v>
      </c>
      <c r="K182" s="13">
        <v>6327.3</v>
      </c>
      <c r="L182" s="13">
        <v>20948.259999999998</v>
      </c>
    </row>
    <row r="183" spans="1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t="s">
        <v>134</v>
      </c>
      <c r="B184" s="12">
        <v>23778.3</v>
      </c>
      <c r="C184" s="12">
        <v>751.66</v>
      </c>
      <c r="D184" s="12">
        <v>216.32</v>
      </c>
      <c r="E184" s="12">
        <v>2529.2800000000002</v>
      </c>
      <c r="F184" s="12">
        <v>3113.41</v>
      </c>
      <c r="G184" s="12">
        <v>345.1</v>
      </c>
      <c r="H184" s="12">
        <v>31.69</v>
      </c>
      <c r="I184" s="12">
        <v>24529.95</v>
      </c>
      <c r="J184" s="12">
        <v>27275.56</v>
      </c>
      <c r="K184" s="12">
        <v>6327.3</v>
      </c>
      <c r="L184" s="12">
        <v>20948.259999999998</v>
      </c>
    </row>
    <row r="185" spans="1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t="s">
        <v>135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t="s">
        <v>136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t="s">
        <v>137</v>
      </c>
      <c r="B190" s="12">
        <v>10850.1</v>
      </c>
      <c r="C190" s="12">
        <v>0</v>
      </c>
      <c r="D190" s="12">
        <v>0</v>
      </c>
      <c r="E190" s="12">
        <v>832</v>
      </c>
      <c r="F190" s="12">
        <v>1606.48</v>
      </c>
      <c r="G190" s="12">
        <v>159.13999999999999</v>
      </c>
      <c r="H190" s="12">
        <v>0</v>
      </c>
      <c r="I190" s="12">
        <v>10850.1</v>
      </c>
      <c r="J190" s="12">
        <v>11682.1</v>
      </c>
      <c r="K190" s="12">
        <v>3154.26</v>
      </c>
      <c r="L190" s="12">
        <v>8527.84</v>
      </c>
    </row>
    <row r="191" spans="1:12" x14ac:dyDescent="0.25">
      <c r="A191" t="s">
        <v>138</v>
      </c>
      <c r="B191" s="12">
        <v>11698.65</v>
      </c>
      <c r="C191" s="12">
        <v>0</v>
      </c>
      <c r="D191" s="12">
        <v>0</v>
      </c>
      <c r="E191" s="12">
        <v>832</v>
      </c>
      <c r="F191" s="12">
        <v>1787.73</v>
      </c>
      <c r="G191" s="12">
        <v>175.25</v>
      </c>
      <c r="H191" s="12">
        <v>0</v>
      </c>
      <c r="I191" s="12">
        <v>11698.65</v>
      </c>
      <c r="J191" s="12">
        <v>12530.65</v>
      </c>
      <c r="K191" s="12">
        <v>2946.42</v>
      </c>
      <c r="L191" s="12">
        <v>9584.23</v>
      </c>
    </row>
    <row r="192" spans="1:12" x14ac:dyDescent="0.25">
      <c r="A192" t="s">
        <v>139</v>
      </c>
      <c r="B192" s="12">
        <v>17913.599999999999</v>
      </c>
      <c r="C192" s="12">
        <v>0</v>
      </c>
      <c r="D192" s="12">
        <v>0</v>
      </c>
      <c r="E192" s="12">
        <v>832</v>
      </c>
      <c r="F192" s="12">
        <v>3214.53</v>
      </c>
      <c r="G192" s="12">
        <v>293.25</v>
      </c>
      <c r="H192" s="12">
        <v>0</v>
      </c>
      <c r="I192" s="12">
        <v>17913.59</v>
      </c>
      <c r="J192" s="12">
        <v>18745.599999999999</v>
      </c>
      <c r="K192" s="12">
        <v>4571.68</v>
      </c>
      <c r="L192" s="12">
        <v>14173.92</v>
      </c>
    </row>
    <row r="193" spans="1:12" x14ac:dyDescent="0.25">
      <c r="A193" t="s">
        <v>140</v>
      </c>
      <c r="B193" s="12">
        <v>14698.2</v>
      </c>
      <c r="C193" s="12">
        <v>0</v>
      </c>
      <c r="D193" s="12">
        <v>0</v>
      </c>
      <c r="E193" s="12">
        <v>832</v>
      </c>
      <c r="F193" s="12">
        <v>2458.27</v>
      </c>
      <c r="G193" s="12">
        <v>232.2</v>
      </c>
      <c r="H193" s="12">
        <v>0</v>
      </c>
      <c r="I193" s="12">
        <v>14698.2</v>
      </c>
      <c r="J193" s="12">
        <v>15530.2</v>
      </c>
      <c r="K193" s="12">
        <v>3712.74</v>
      </c>
      <c r="L193" s="12">
        <v>11817.46</v>
      </c>
    </row>
    <row r="194" spans="1:12" s="2" customFormat="1" x14ac:dyDescent="0.25">
      <c r="A194" s="2" t="s">
        <v>141</v>
      </c>
      <c r="B194" s="13">
        <v>55160.55</v>
      </c>
      <c r="C194" s="13">
        <v>0</v>
      </c>
      <c r="D194" s="13">
        <v>0</v>
      </c>
      <c r="E194" s="13">
        <v>3328</v>
      </c>
      <c r="F194" s="13">
        <v>9067.01</v>
      </c>
      <c r="G194" s="13">
        <v>859.84</v>
      </c>
      <c r="H194" s="13">
        <v>0</v>
      </c>
      <c r="I194" s="13">
        <v>55160.54</v>
      </c>
      <c r="J194" s="13">
        <v>58488.55</v>
      </c>
      <c r="K194" s="13">
        <v>14385.1</v>
      </c>
      <c r="L194" s="13">
        <v>44103.45</v>
      </c>
    </row>
    <row r="195" spans="1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t="s">
        <v>141</v>
      </c>
      <c r="B196" s="12">
        <v>55160.55</v>
      </c>
      <c r="C196" s="12">
        <v>0</v>
      </c>
      <c r="D196" s="12">
        <v>0</v>
      </c>
      <c r="E196" s="12">
        <v>3328</v>
      </c>
      <c r="F196" s="12">
        <v>9067.01</v>
      </c>
      <c r="G196" s="12">
        <v>859.84</v>
      </c>
      <c r="H196" s="12">
        <v>0</v>
      </c>
      <c r="I196" s="12">
        <v>55160.54</v>
      </c>
      <c r="J196" s="12">
        <v>58488.55</v>
      </c>
      <c r="K196" s="12">
        <v>14385.1</v>
      </c>
      <c r="L196" s="12">
        <v>44103.45</v>
      </c>
    </row>
    <row r="197" spans="1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t="s">
        <v>142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t="s">
        <v>143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t="s">
        <v>144</v>
      </c>
      <c r="B202" s="12">
        <v>10850.1</v>
      </c>
      <c r="C202" s="12">
        <v>0</v>
      </c>
      <c r="D202" s="12">
        <v>0</v>
      </c>
      <c r="E202" s="12">
        <v>832</v>
      </c>
      <c r="F202" s="12">
        <v>1606.48</v>
      </c>
      <c r="G202" s="12">
        <v>159.13999999999999</v>
      </c>
      <c r="H202" s="12">
        <v>0</v>
      </c>
      <c r="I202" s="12">
        <v>10850.1</v>
      </c>
      <c r="J202" s="12">
        <v>11682.1</v>
      </c>
      <c r="K202" s="12">
        <v>2738.08</v>
      </c>
      <c r="L202" s="12">
        <v>8944.02</v>
      </c>
    </row>
    <row r="203" spans="1:12" s="2" customFormat="1" x14ac:dyDescent="0.25">
      <c r="A203" s="2" t="s">
        <v>145</v>
      </c>
      <c r="B203" s="13">
        <v>10850.1</v>
      </c>
      <c r="C203" s="13">
        <v>0</v>
      </c>
      <c r="D203" s="13">
        <v>0</v>
      </c>
      <c r="E203" s="13">
        <v>832</v>
      </c>
      <c r="F203" s="13">
        <v>1606.48</v>
      </c>
      <c r="G203" s="13">
        <v>159.13999999999999</v>
      </c>
      <c r="H203" s="13">
        <v>0</v>
      </c>
      <c r="I203" s="13">
        <v>10850.1</v>
      </c>
      <c r="J203" s="13">
        <v>11682.1</v>
      </c>
      <c r="K203" s="13">
        <v>2738.08</v>
      </c>
      <c r="L203" s="13">
        <v>8944.02</v>
      </c>
    </row>
    <row r="204" spans="1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t="s">
        <v>145</v>
      </c>
      <c r="B205" s="12">
        <v>10850.1</v>
      </c>
      <c r="C205" s="12">
        <v>0</v>
      </c>
      <c r="D205" s="12">
        <v>0</v>
      </c>
      <c r="E205" s="12">
        <v>832</v>
      </c>
      <c r="F205" s="12">
        <v>1606.48</v>
      </c>
      <c r="G205" s="12">
        <v>159.13999999999999</v>
      </c>
      <c r="H205" s="12">
        <v>0</v>
      </c>
      <c r="I205" s="12">
        <v>10850.1</v>
      </c>
      <c r="J205" s="12">
        <v>11682.1</v>
      </c>
      <c r="K205" s="12">
        <v>2738.08</v>
      </c>
      <c r="L205" s="12">
        <v>8944.02</v>
      </c>
    </row>
    <row r="206" spans="1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t="s">
        <v>146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t="s">
        <v>147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t="s">
        <v>148</v>
      </c>
      <c r="B211" s="12">
        <v>4831.6499999999996</v>
      </c>
      <c r="C211" s="12">
        <v>823.9</v>
      </c>
      <c r="D211" s="12">
        <v>216.32</v>
      </c>
      <c r="E211" s="12">
        <v>865.28</v>
      </c>
      <c r="F211" s="12">
        <v>529.5</v>
      </c>
      <c r="G211" s="12">
        <v>77.239999999999995</v>
      </c>
      <c r="H211" s="12">
        <v>31.69</v>
      </c>
      <c r="I211" s="12">
        <v>5655.54</v>
      </c>
      <c r="J211" s="12">
        <v>6737.15</v>
      </c>
      <c r="K211" s="12">
        <v>1573.23</v>
      </c>
      <c r="L211" s="12">
        <v>5163.92</v>
      </c>
    </row>
    <row r="212" spans="1:12" x14ac:dyDescent="0.25">
      <c r="A212" t="s">
        <v>149</v>
      </c>
      <c r="B212" s="12">
        <v>4831.6499999999996</v>
      </c>
      <c r="C212" s="12">
        <v>614.79</v>
      </c>
      <c r="D212" s="12">
        <v>216.32</v>
      </c>
      <c r="E212" s="12">
        <v>865.28</v>
      </c>
      <c r="F212" s="12">
        <v>493.35</v>
      </c>
      <c r="G212" s="12">
        <v>76.84</v>
      </c>
      <c r="H212" s="12">
        <v>31.69</v>
      </c>
      <c r="I212" s="12">
        <v>5446.44</v>
      </c>
      <c r="J212" s="12">
        <v>6528.04</v>
      </c>
      <c r="K212" s="12">
        <v>1536.32</v>
      </c>
      <c r="L212" s="12">
        <v>4991.72</v>
      </c>
    </row>
    <row r="213" spans="1:12" x14ac:dyDescent="0.25">
      <c r="A213" t="s">
        <v>150</v>
      </c>
      <c r="B213" s="12">
        <v>6404.85</v>
      </c>
      <c r="C213" s="12">
        <v>525.26</v>
      </c>
      <c r="D213" s="12">
        <v>216.32</v>
      </c>
      <c r="E213" s="12">
        <v>865.28</v>
      </c>
      <c r="F213" s="12">
        <v>769.17</v>
      </c>
      <c r="G213" s="12">
        <v>98.49</v>
      </c>
      <c r="H213" s="12">
        <v>31.69</v>
      </c>
      <c r="I213" s="12">
        <v>6930.11</v>
      </c>
      <c r="J213" s="12">
        <v>8011.71</v>
      </c>
      <c r="K213" s="12">
        <v>1853.27</v>
      </c>
      <c r="L213" s="12">
        <v>6158.44</v>
      </c>
    </row>
    <row r="214" spans="1:12" x14ac:dyDescent="0.25">
      <c r="A214" t="s">
        <v>151</v>
      </c>
      <c r="B214" s="12">
        <v>4831.6499999999996</v>
      </c>
      <c r="C214" s="12">
        <v>823.9</v>
      </c>
      <c r="D214" s="12">
        <v>216.32</v>
      </c>
      <c r="E214" s="12">
        <v>865.28</v>
      </c>
      <c r="F214" s="12">
        <v>529.5</v>
      </c>
      <c r="G214" s="12">
        <v>77.239999999999995</v>
      </c>
      <c r="H214" s="12">
        <v>31.69</v>
      </c>
      <c r="I214" s="12">
        <v>5655.54</v>
      </c>
      <c r="J214" s="12">
        <v>6737.15</v>
      </c>
      <c r="K214" s="12">
        <v>1573.23</v>
      </c>
      <c r="L214" s="12">
        <v>5163.92</v>
      </c>
    </row>
    <row r="215" spans="1:12" x14ac:dyDescent="0.25">
      <c r="A215" t="s">
        <v>152</v>
      </c>
      <c r="B215" s="12">
        <v>4831.6499999999996</v>
      </c>
      <c r="C215" s="12">
        <v>401.95</v>
      </c>
      <c r="D215" s="12">
        <v>216.32</v>
      </c>
      <c r="E215" s="12">
        <v>865.28</v>
      </c>
      <c r="F215" s="12">
        <v>459.29</v>
      </c>
      <c r="G215" s="12">
        <v>75.36</v>
      </c>
      <c r="H215" s="12">
        <v>31.69</v>
      </c>
      <c r="I215" s="12">
        <v>5233.6000000000004</v>
      </c>
      <c r="J215" s="12">
        <v>6315.2</v>
      </c>
      <c r="K215" s="12">
        <v>2962.48</v>
      </c>
      <c r="L215" s="12">
        <v>3352.72</v>
      </c>
    </row>
    <row r="216" spans="1:12" x14ac:dyDescent="0.25">
      <c r="A216" t="s">
        <v>153</v>
      </c>
      <c r="B216" s="12">
        <v>6404.85</v>
      </c>
      <c r="C216" s="12">
        <v>525.26</v>
      </c>
      <c r="D216" s="12">
        <v>216.32</v>
      </c>
      <c r="E216" s="12">
        <v>865.28</v>
      </c>
      <c r="F216" s="12">
        <v>769.17</v>
      </c>
      <c r="G216" s="12">
        <v>98.49</v>
      </c>
      <c r="H216" s="12">
        <v>31.69</v>
      </c>
      <c r="I216" s="12">
        <v>6930.11</v>
      </c>
      <c r="J216" s="12">
        <v>8011.71</v>
      </c>
      <c r="K216" s="12">
        <v>1853.27</v>
      </c>
      <c r="L216" s="12">
        <v>6158.44</v>
      </c>
    </row>
    <row r="217" spans="1:12" x14ac:dyDescent="0.25">
      <c r="A217" t="s">
        <v>154</v>
      </c>
      <c r="B217" s="12">
        <v>4831.6499999999996</v>
      </c>
      <c r="C217" s="12">
        <v>401.95</v>
      </c>
      <c r="D217" s="12">
        <v>216.32</v>
      </c>
      <c r="E217" s="12">
        <v>865.28</v>
      </c>
      <c r="F217" s="12">
        <v>531.6</v>
      </c>
      <c r="G217" s="12">
        <v>75.36</v>
      </c>
      <c r="H217" s="12">
        <v>31.69</v>
      </c>
      <c r="I217" s="12">
        <v>5667.21</v>
      </c>
      <c r="J217" s="12">
        <v>6748.81</v>
      </c>
      <c r="K217" s="12">
        <v>1625.45</v>
      </c>
      <c r="L217" s="12">
        <v>5123.3599999999997</v>
      </c>
    </row>
    <row r="218" spans="1:12" x14ac:dyDescent="0.25">
      <c r="A218" t="s">
        <v>155</v>
      </c>
      <c r="B218" s="12">
        <v>4831.6499999999996</v>
      </c>
      <c r="C218" s="12">
        <v>391.95</v>
      </c>
      <c r="D218" s="12">
        <v>216.32</v>
      </c>
      <c r="E218" s="12">
        <v>865.28</v>
      </c>
      <c r="F218" s="12">
        <v>457.69</v>
      </c>
      <c r="G218" s="12">
        <v>73.5</v>
      </c>
      <c r="H218" s="12">
        <v>31.69</v>
      </c>
      <c r="I218" s="12">
        <v>5223.6000000000004</v>
      </c>
      <c r="J218" s="12">
        <v>6305.2</v>
      </c>
      <c r="K218" s="12">
        <v>2975.21</v>
      </c>
      <c r="L218" s="12">
        <v>3329.99</v>
      </c>
    </row>
    <row r="219" spans="1:12" x14ac:dyDescent="0.25">
      <c r="A219" t="s">
        <v>156</v>
      </c>
      <c r="B219" s="12">
        <v>4831.6499999999996</v>
      </c>
      <c r="C219" s="12">
        <v>391.95</v>
      </c>
      <c r="D219" s="12">
        <v>216.32</v>
      </c>
      <c r="E219" s="12">
        <v>865.28</v>
      </c>
      <c r="F219" s="12">
        <v>457.69</v>
      </c>
      <c r="G219" s="12">
        <v>73.5</v>
      </c>
      <c r="H219" s="12">
        <v>31.69</v>
      </c>
      <c r="I219" s="12">
        <v>5223.6000000000004</v>
      </c>
      <c r="J219" s="12">
        <v>6305.2</v>
      </c>
      <c r="K219" s="12">
        <v>1494.3</v>
      </c>
      <c r="L219" s="12">
        <v>4810.8999999999996</v>
      </c>
    </row>
    <row r="220" spans="1:12" x14ac:dyDescent="0.25">
      <c r="A220" t="s">
        <v>157</v>
      </c>
      <c r="B220" s="12">
        <v>4831.6499999999996</v>
      </c>
      <c r="C220" s="12">
        <v>195.97</v>
      </c>
      <c r="D220" s="12">
        <v>216.32</v>
      </c>
      <c r="E220" s="12">
        <v>865.28</v>
      </c>
      <c r="F220" s="12">
        <v>426.34</v>
      </c>
      <c r="G220" s="12">
        <v>73.5</v>
      </c>
      <c r="H220" s="12">
        <v>31.69</v>
      </c>
      <c r="I220" s="12">
        <v>5027.62</v>
      </c>
      <c r="J220" s="12">
        <v>7758.33</v>
      </c>
      <c r="K220" s="12">
        <v>1962.95</v>
      </c>
      <c r="L220" s="12">
        <v>5795.38</v>
      </c>
    </row>
    <row r="221" spans="1:12" x14ac:dyDescent="0.25">
      <c r="A221" t="s">
        <v>158</v>
      </c>
      <c r="B221" s="12">
        <v>6405</v>
      </c>
      <c r="C221" s="12">
        <v>256.32</v>
      </c>
      <c r="D221" s="12">
        <v>216.32</v>
      </c>
      <c r="E221" s="12">
        <v>865.28</v>
      </c>
      <c r="F221" s="12">
        <v>711.76</v>
      </c>
      <c r="G221" s="12">
        <v>96.12</v>
      </c>
      <c r="H221" s="12">
        <v>31.69</v>
      </c>
      <c r="I221" s="12">
        <v>6661.32</v>
      </c>
      <c r="J221" s="12">
        <v>7742.92</v>
      </c>
      <c r="K221" s="12">
        <v>3275.72</v>
      </c>
      <c r="L221" s="12">
        <v>4467.2</v>
      </c>
    </row>
    <row r="222" spans="1:12" x14ac:dyDescent="0.25">
      <c r="A222" t="s">
        <v>159</v>
      </c>
      <c r="B222" s="12">
        <v>4831.6499999999996</v>
      </c>
      <c r="C222" s="12">
        <v>195.97</v>
      </c>
      <c r="D222" s="12">
        <v>216.32</v>
      </c>
      <c r="E222" s="12">
        <v>865.28</v>
      </c>
      <c r="F222" s="12">
        <v>426.34</v>
      </c>
      <c r="G222" s="12">
        <v>73.5</v>
      </c>
      <c r="H222" s="12">
        <v>31.69</v>
      </c>
      <c r="I222" s="12">
        <v>5027.62</v>
      </c>
      <c r="J222" s="12">
        <v>6109.22</v>
      </c>
      <c r="K222" s="12">
        <v>1462.95</v>
      </c>
      <c r="L222" s="12">
        <v>4646.2700000000004</v>
      </c>
    </row>
    <row r="223" spans="1:12" x14ac:dyDescent="0.25">
      <c r="A223" t="s">
        <v>160</v>
      </c>
      <c r="B223" s="12">
        <v>6404.85</v>
      </c>
      <c r="C223" s="12">
        <v>256.32</v>
      </c>
      <c r="D223" s="12">
        <v>216.32</v>
      </c>
      <c r="E223" s="12">
        <v>865.28</v>
      </c>
      <c r="F223" s="12">
        <v>711.73</v>
      </c>
      <c r="G223" s="12">
        <v>96.12</v>
      </c>
      <c r="H223" s="12">
        <v>31.69</v>
      </c>
      <c r="I223" s="12">
        <v>6661.17</v>
      </c>
      <c r="J223" s="12">
        <v>7742.77</v>
      </c>
      <c r="K223" s="12">
        <v>1791.33</v>
      </c>
      <c r="L223" s="12">
        <v>5951.44</v>
      </c>
    </row>
    <row r="224" spans="1:12" x14ac:dyDescent="0.25">
      <c r="A224" t="s">
        <v>161</v>
      </c>
      <c r="B224" s="12">
        <v>10850.1</v>
      </c>
      <c r="C224" s="12">
        <v>0</v>
      </c>
      <c r="D224" s="12">
        <v>0</v>
      </c>
      <c r="E224" s="12">
        <v>832</v>
      </c>
      <c r="F224" s="12">
        <v>1606.48</v>
      </c>
      <c r="G224" s="12">
        <v>159.13999999999999</v>
      </c>
      <c r="H224" s="12">
        <v>31.69</v>
      </c>
      <c r="I224" s="12">
        <v>10850.1</v>
      </c>
      <c r="J224" s="12">
        <v>11682.1</v>
      </c>
      <c r="K224" s="12">
        <v>2769.77</v>
      </c>
      <c r="L224" s="12">
        <v>8912.33</v>
      </c>
    </row>
    <row r="225" spans="1:12" s="2" customFormat="1" x14ac:dyDescent="0.25">
      <c r="A225" s="2" t="s">
        <v>162</v>
      </c>
      <c r="B225" s="13">
        <v>79954.5</v>
      </c>
      <c r="C225" s="13">
        <v>5805.49</v>
      </c>
      <c r="D225" s="13">
        <v>2812.16</v>
      </c>
      <c r="E225" s="13">
        <v>12080.64</v>
      </c>
      <c r="F225" s="13">
        <v>8879.61</v>
      </c>
      <c r="G225" s="13">
        <v>1224.4000000000001</v>
      </c>
      <c r="H225" s="13">
        <v>443.66</v>
      </c>
      <c r="I225" s="13">
        <v>86193.58</v>
      </c>
      <c r="J225" s="13">
        <v>102735.51</v>
      </c>
      <c r="K225" s="13">
        <v>28709.48</v>
      </c>
      <c r="L225" s="13">
        <v>74026.03</v>
      </c>
    </row>
    <row r="226" spans="1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t="s">
        <v>162</v>
      </c>
      <c r="B227" s="12">
        <v>79954.5</v>
      </c>
      <c r="C227" s="12">
        <v>5805.49</v>
      </c>
      <c r="D227" s="12">
        <v>2812.16</v>
      </c>
      <c r="E227" s="12">
        <v>12080.64</v>
      </c>
      <c r="F227" s="12">
        <v>8879.61</v>
      </c>
      <c r="G227" s="12">
        <v>1224.4000000000001</v>
      </c>
      <c r="H227" s="12">
        <v>443.66</v>
      </c>
      <c r="I227" s="12">
        <v>86193.58</v>
      </c>
      <c r="J227" s="12">
        <v>102735.51</v>
      </c>
      <c r="K227" s="12">
        <v>28709.48</v>
      </c>
      <c r="L227" s="12">
        <v>74026.03</v>
      </c>
    </row>
    <row r="228" spans="1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t="s">
        <v>163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t="s">
        <v>164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t="s">
        <v>165</v>
      </c>
      <c r="B233" s="12">
        <v>4203.6000000000004</v>
      </c>
      <c r="C233" s="12">
        <v>542.53</v>
      </c>
      <c r="D233" s="12">
        <v>216.32</v>
      </c>
      <c r="E233" s="12">
        <v>865.28</v>
      </c>
      <c r="F233" s="12">
        <v>381.3</v>
      </c>
      <c r="G233" s="12">
        <v>67.819999999999993</v>
      </c>
      <c r="H233" s="12">
        <v>31.69</v>
      </c>
      <c r="I233" s="12">
        <v>4746.12</v>
      </c>
      <c r="J233" s="12">
        <v>5827.73</v>
      </c>
      <c r="K233" s="12">
        <v>1407.13</v>
      </c>
      <c r="L233" s="12">
        <v>4420.6000000000004</v>
      </c>
    </row>
    <row r="234" spans="1:12" x14ac:dyDescent="0.25">
      <c r="A234" t="s">
        <v>166</v>
      </c>
      <c r="B234" s="12">
        <v>4404.2700000000004</v>
      </c>
      <c r="C234" s="12">
        <v>647.42999999999995</v>
      </c>
      <c r="D234" s="12">
        <v>216.32</v>
      </c>
      <c r="E234" s="12">
        <v>865.28</v>
      </c>
      <c r="F234" s="12">
        <v>485.83</v>
      </c>
      <c r="G234" s="12">
        <v>70.14</v>
      </c>
      <c r="H234" s="12">
        <v>31.69</v>
      </c>
      <c r="I234" s="12">
        <v>5051.7</v>
      </c>
      <c r="J234" s="12">
        <v>6133.3</v>
      </c>
      <c r="K234" s="12">
        <v>2686.33</v>
      </c>
      <c r="L234" s="12">
        <v>3446.97</v>
      </c>
    </row>
    <row r="235" spans="1:12" x14ac:dyDescent="0.25">
      <c r="A235" t="s">
        <v>167</v>
      </c>
      <c r="B235" s="12">
        <v>4203.6000000000004</v>
      </c>
      <c r="C235" s="12">
        <v>352.74</v>
      </c>
      <c r="D235" s="12">
        <v>216.32</v>
      </c>
      <c r="E235" s="12">
        <v>865.28</v>
      </c>
      <c r="F235" s="12">
        <v>360.54</v>
      </c>
      <c r="G235" s="12">
        <v>66.14</v>
      </c>
      <c r="H235" s="12">
        <v>31.69</v>
      </c>
      <c r="I235" s="12">
        <v>4556.34</v>
      </c>
      <c r="J235" s="12">
        <v>5637.94</v>
      </c>
      <c r="K235" s="12">
        <v>2724.44</v>
      </c>
      <c r="L235" s="12">
        <v>2913.5</v>
      </c>
    </row>
    <row r="236" spans="1:12" x14ac:dyDescent="0.25">
      <c r="A236" t="s">
        <v>168</v>
      </c>
      <c r="B236" s="12">
        <v>5731.35</v>
      </c>
      <c r="C236" s="12">
        <v>721.46</v>
      </c>
      <c r="D236" s="12">
        <v>216.32</v>
      </c>
      <c r="E236" s="12">
        <v>865.28</v>
      </c>
      <c r="F236" s="12">
        <v>672.38</v>
      </c>
      <c r="G236" s="12">
        <v>90.18</v>
      </c>
      <c r="H236" s="12">
        <v>31.69</v>
      </c>
      <c r="I236" s="12">
        <v>6452.81</v>
      </c>
      <c r="J236" s="12">
        <v>7534.41</v>
      </c>
      <c r="K236" s="12">
        <v>1740.69</v>
      </c>
      <c r="L236" s="12">
        <v>5793.72</v>
      </c>
    </row>
    <row r="237" spans="1:12" x14ac:dyDescent="0.25">
      <c r="A237" t="s">
        <v>169</v>
      </c>
      <c r="B237" s="12">
        <v>5731.35</v>
      </c>
      <c r="C237" s="12">
        <v>722.99</v>
      </c>
      <c r="D237" s="12">
        <v>216.32</v>
      </c>
      <c r="E237" s="12">
        <v>865.28</v>
      </c>
      <c r="F237" s="12">
        <v>672.65</v>
      </c>
      <c r="G237" s="12">
        <v>90.37</v>
      </c>
      <c r="H237" s="12">
        <v>31.69</v>
      </c>
      <c r="I237" s="12">
        <v>6454.34</v>
      </c>
      <c r="J237" s="12">
        <v>7535.94</v>
      </c>
      <c r="K237" s="12">
        <v>1741.33</v>
      </c>
      <c r="L237" s="12">
        <v>5794.61</v>
      </c>
    </row>
    <row r="238" spans="1:12" x14ac:dyDescent="0.25">
      <c r="A238" t="s">
        <v>170</v>
      </c>
      <c r="B238" s="12">
        <v>4831.6499999999996</v>
      </c>
      <c r="C238" s="12">
        <v>401.95</v>
      </c>
      <c r="D238" s="12">
        <v>216.32</v>
      </c>
      <c r="E238" s="12">
        <v>865.28</v>
      </c>
      <c r="F238" s="12">
        <v>459.29</v>
      </c>
      <c r="G238" s="12">
        <v>75.36</v>
      </c>
      <c r="H238" s="12">
        <v>31.69</v>
      </c>
      <c r="I238" s="12">
        <v>5233.6000000000004</v>
      </c>
      <c r="J238" s="12">
        <v>6315.2</v>
      </c>
      <c r="K238" s="12">
        <v>2999.45</v>
      </c>
      <c r="L238" s="12">
        <v>3315.75</v>
      </c>
    </row>
    <row r="239" spans="1:12" x14ac:dyDescent="0.25">
      <c r="A239" t="s">
        <v>171</v>
      </c>
      <c r="B239" s="12">
        <v>4831.6499999999996</v>
      </c>
      <c r="C239" s="12">
        <v>823.9</v>
      </c>
      <c r="D239" s="12">
        <v>216.32</v>
      </c>
      <c r="E239" s="12">
        <v>865.28</v>
      </c>
      <c r="F239" s="12">
        <v>529.5</v>
      </c>
      <c r="G239" s="12">
        <v>77.239999999999995</v>
      </c>
      <c r="H239" s="12">
        <v>31.69</v>
      </c>
      <c r="I239" s="12">
        <v>5655.54</v>
      </c>
      <c r="J239" s="12">
        <v>6737.15</v>
      </c>
      <c r="K239" s="12">
        <v>1823.23</v>
      </c>
      <c r="L239" s="12">
        <v>4913.92</v>
      </c>
    </row>
    <row r="240" spans="1:12" x14ac:dyDescent="0.25">
      <c r="A240" t="s">
        <v>172</v>
      </c>
      <c r="B240" s="12">
        <v>5081.8500000000004</v>
      </c>
      <c r="C240" s="12">
        <v>647.42999999999995</v>
      </c>
      <c r="D240" s="12">
        <v>216.32</v>
      </c>
      <c r="E240" s="12">
        <v>865.28</v>
      </c>
      <c r="F240" s="12">
        <v>542.72</v>
      </c>
      <c r="G240" s="12">
        <v>80.930000000000007</v>
      </c>
      <c r="H240" s="12">
        <v>31.69</v>
      </c>
      <c r="I240" s="12">
        <v>5729.28</v>
      </c>
      <c r="J240" s="12">
        <v>6810.88</v>
      </c>
      <c r="K240" s="12">
        <v>2548.9899999999998</v>
      </c>
      <c r="L240" s="12">
        <v>4261.8900000000003</v>
      </c>
    </row>
    <row r="241" spans="1:12" x14ac:dyDescent="0.25">
      <c r="A241" t="s">
        <v>173</v>
      </c>
      <c r="B241" s="12">
        <v>5081.8500000000004</v>
      </c>
      <c r="C241" s="12">
        <v>863.96</v>
      </c>
      <c r="D241" s="12">
        <v>216.32</v>
      </c>
      <c r="E241" s="12">
        <v>865.28</v>
      </c>
      <c r="F241" s="12">
        <v>581.52</v>
      </c>
      <c r="G241" s="12">
        <v>81</v>
      </c>
      <c r="H241" s="12">
        <v>31.69</v>
      </c>
      <c r="I241" s="12">
        <v>5945.81</v>
      </c>
      <c r="J241" s="12">
        <v>7027.41</v>
      </c>
      <c r="K241" s="12">
        <v>1632.39</v>
      </c>
      <c r="L241" s="12">
        <v>5395.02</v>
      </c>
    </row>
    <row r="242" spans="1:12" x14ac:dyDescent="0.25">
      <c r="A242" t="s">
        <v>174</v>
      </c>
      <c r="B242" s="12">
        <v>4203.6000000000004</v>
      </c>
      <c r="C242" s="12">
        <v>723.38</v>
      </c>
      <c r="D242" s="12">
        <v>216.32</v>
      </c>
      <c r="E242" s="12">
        <v>865.28</v>
      </c>
      <c r="F242" s="12">
        <v>410.23</v>
      </c>
      <c r="G242" s="12">
        <v>67.819999999999993</v>
      </c>
      <c r="H242" s="12">
        <v>31.69</v>
      </c>
      <c r="I242" s="12">
        <v>4926.97</v>
      </c>
      <c r="J242" s="12">
        <v>6008.58</v>
      </c>
      <c r="K242" s="12">
        <v>1506.12</v>
      </c>
      <c r="L242" s="12">
        <v>4502.46</v>
      </c>
    </row>
    <row r="243" spans="1:12" x14ac:dyDescent="0.25">
      <c r="A243" t="s">
        <v>175</v>
      </c>
      <c r="B243" s="12">
        <v>6404.85</v>
      </c>
      <c r="C243" s="12">
        <v>525.26</v>
      </c>
      <c r="D243" s="12">
        <v>216.32</v>
      </c>
      <c r="E243" s="12">
        <v>865.28</v>
      </c>
      <c r="F243" s="12">
        <v>769.17</v>
      </c>
      <c r="G243" s="12">
        <v>98.49</v>
      </c>
      <c r="H243" s="12">
        <v>31.69</v>
      </c>
      <c r="I243" s="12">
        <v>6930.11</v>
      </c>
      <c r="J243" s="12">
        <v>8011.71</v>
      </c>
      <c r="K243" s="12">
        <v>2426.66</v>
      </c>
      <c r="L243" s="12">
        <v>5585.05</v>
      </c>
    </row>
    <row r="244" spans="1:12" x14ac:dyDescent="0.25">
      <c r="A244" t="s">
        <v>176</v>
      </c>
      <c r="B244" s="12">
        <v>4203.6000000000004</v>
      </c>
      <c r="C244" s="12">
        <v>171.89</v>
      </c>
      <c r="D244" s="12">
        <v>216.32</v>
      </c>
      <c r="E244" s="12">
        <v>865.28</v>
      </c>
      <c r="F244" s="12">
        <v>340.87</v>
      </c>
      <c r="G244" s="12">
        <v>64.459999999999994</v>
      </c>
      <c r="H244" s="12">
        <v>31.69</v>
      </c>
      <c r="I244" s="12">
        <v>4375.49</v>
      </c>
      <c r="J244" s="12">
        <v>5457.09</v>
      </c>
      <c r="K244" s="12">
        <v>2862.98</v>
      </c>
      <c r="L244" s="12">
        <v>2594.11</v>
      </c>
    </row>
    <row r="245" spans="1:12" x14ac:dyDescent="0.25">
      <c r="A245" t="s">
        <v>177</v>
      </c>
      <c r="B245" s="12">
        <v>4831.5</v>
      </c>
      <c r="C245" s="12">
        <v>195.97</v>
      </c>
      <c r="D245" s="12">
        <v>216.32</v>
      </c>
      <c r="E245" s="12">
        <v>865.28</v>
      </c>
      <c r="F245" s="12">
        <v>426.31</v>
      </c>
      <c r="G245" s="12">
        <v>73.489999999999995</v>
      </c>
      <c r="H245" s="12">
        <v>31.69</v>
      </c>
      <c r="I245" s="12">
        <v>5027.46</v>
      </c>
      <c r="J245" s="12">
        <v>6109.07</v>
      </c>
      <c r="K245" s="12">
        <v>4047.49</v>
      </c>
      <c r="L245" s="12">
        <v>2061.58</v>
      </c>
    </row>
    <row r="246" spans="1:12" x14ac:dyDescent="0.25">
      <c r="A246" t="s">
        <v>178</v>
      </c>
      <c r="B246" s="12">
        <v>5081.8500000000004</v>
      </c>
      <c r="C246" s="12">
        <v>205.57</v>
      </c>
      <c r="D246" s="12">
        <v>216.32</v>
      </c>
      <c r="E246" s="12">
        <v>865.28</v>
      </c>
      <c r="F246" s="12">
        <v>467.9</v>
      </c>
      <c r="G246" s="12">
        <v>77.09</v>
      </c>
      <c r="H246" s="12">
        <v>31.69</v>
      </c>
      <c r="I246" s="12">
        <v>5287.42</v>
      </c>
      <c r="J246" s="12">
        <v>6369.02</v>
      </c>
      <c r="K246" s="12">
        <v>3372.82</v>
      </c>
      <c r="L246" s="12">
        <v>2996.2</v>
      </c>
    </row>
    <row r="247" spans="1:12" x14ac:dyDescent="0.25">
      <c r="A247" t="s">
        <v>179</v>
      </c>
      <c r="B247" s="12">
        <v>10850.1</v>
      </c>
      <c r="C247" s="12">
        <v>0</v>
      </c>
      <c r="D247" s="12">
        <v>0</v>
      </c>
      <c r="E247" s="12">
        <v>832</v>
      </c>
      <c r="F247" s="12">
        <v>1606.48</v>
      </c>
      <c r="G247" s="12">
        <v>167.54</v>
      </c>
      <c r="H247" s="12">
        <v>31.69</v>
      </c>
      <c r="I247" s="12">
        <v>10850.1</v>
      </c>
      <c r="J247" s="12">
        <v>11682.1</v>
      </c>
      <c r="K247" s="12">
        <v>2783.89</v>
      </c>
      <c r="L247" s="12">
        <v>8898.2099999999991</v>
      </c>
    </row>
    <row r="248" spans="1:12" x14ac:dyDescent="0.25">
      <c r="A248" t="s">
        <v>180</v>
      </c>
      <c r="B248" s="12">
        <v>6405</v>
      </c>
      <c r="C248" s="12">
        <v>0</v>
      </c>
      <c r="D248" s="12">
        <v>216.32</v>
      </c>
      <c r="E248" s="12">
        <v>865.28</v>
      </c>
      <c r="F248" s="12">
        <v>663.81</v>
      </c>
      <c r="G248" s="12">
        <v>92.13</v>
      </c>
      <c r="H248" s="12">
        <v>31.69</v>
      </c>
      <c r="I248" s="12">
        <v>6405</v>
      </c>
      <c r="J248" s="12">
        <v>7486.6</v>
      </c>
      <c r="K248" s="12">
        <v>1735.83</v>
      </c>
      <c r="L248" s="12">
        <v>5750.77</v>
      </c>
    </row>
    <row r="249" spans="1:12" x14ac:dyDescent="0.25">
      <c r="A249" t="s">
        <v>181</v>
      </c>
      <c r="B249" s="12">
        <v>2477.7600000000002</v>
      </c>
      <c r="C249" s="12">
        <v>0</v>
      </c>
      <c r="D249" s="12">
        <v>216.32</v>
      </c>
      <c r="E249" s="12">
        <v>865.28</v>
      </c>
      <c r="F249" s="12">
        <v>197.48</v>
      </c>
      <c r="G249" s="12">
        <v>35.64</v>
      </c>
      <c r="H249" s="12">
        <v>31.69</v>
      </c>
      <c r="I249" s="12">
        <v>2477.75</v>
      </c>
      <c r="J249" s="12">
        <v>4984.07</v>
      </c>
      <c r="K249" s="12">
        <v>2384.14</v>
      </c>
      <c r="L249" s="12">
        <v>2599.9299999999998</v>
      </c>
    </row>
    <row r="250" spans="1:12" x14ac:dyDescent="0.25">
      <c r="A250" t="s">
        <v>182</v>
      </c>
      <c r="B250" s="12">
        <v>4645.8</v>
      </c>
      <c r="C250" s="12">
        <v>0</v>
      </c>
      <c r="D250" s="12">
        <v>216.32</v>
      </c>
      <c r="E250" s="12">
        <v>865.28</v>
      </c>
      <c r="F250" s="12">
        <v>370.28</v>
      </c>
      <c r="G250" s="12">
        <v>66.819999999999993</v>
      </c>
      <c r="H250" s="12">
        <v>31.69</v>
      </c>
      <c r="I250" s="12">
        <v>4645.79</v>
      </c>
      <c r="J250" s="12">
        <v>5727.4</v>
      </c>
      <c r="K250" s="12">
        <v>1394.21</v>
      </c>
      <c r="L250" s="12">
        <v>4333.1899999999996</v>
      </c>
    </row>
    <row r="251" spans="1:12" x14ac:dyDescent="0.25">
      <c r="A251" t="s">
        <v>183</v>
      </c>
      <c r="B251" s="12">
        <v>4646.7</v>
      </c>
      <c r="C251" s="12">
        <v>0</v>
      </c>
      <c r="D251" s="12">
        <v>216.32</v>
      </c>
      <c r="E251" s="12">
        <v>865.28</v>
      </c>
      <c r="F251" s="12">
        <v>370.37</v>
      </c>
      <c r="G251" s="12">
        <v>66.84</v>
      </c>
      <c r="H251" s="12">
        <v>31.69</v>
      </c>
      <c r="I251" s="12">
        <v>4646.7</v>
      </c>
      <c r="J251" s="12">
        <v>5728.3</v>
      </c>
      <c r="K251" s="12">
        <v>1394.33</v>
      </c>
      <c r="L251" s="12">
        <v>4333.97</v>
      </c>
    </row>
    <row r="252" spans="1:12" s="2" customFormat="1" x14ac:dyDescent="0.25">
      <c r="A252" s="2" t="s">
        <v>184</v>
      </c>
      <c r="B252" s="13">
        <v>97851.93</v>
      </c>
      <c r="C252" s="13">
        <v>7546.46</v>
      </c>
      <c r="D252" s="13">
        <v>3893.76</v>
      </c>
      <c r="E252" s="13">
        <v>16407.04</v>
      </c>
      <c r="F252" s="13">
        <v>10308.629999999999</v>
      </c>
      <c r="G252" s="13">
        <v>1509.5</v>
      </c>
      <c r="H252" s="13">
        <v>602.11</v>
      </c>
      <c r="I252" s="13">
        <v>105398.33</v>
      </c>
      <c r="J252" s="13">
        <v>127123.9</v>
      </c>
      <c r="K252" s="13">
        <v>43212.45</v>
      </c>
      <c r="L252" s="13">
        <v>83911.45</v>
      </c>
    </row>
    <row r="253" spans="1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t="s">
        <v>184</v>
      </c>
      <c r="B254" s="12">
        <v>97851.93</v>
      </c>
      <c r="C254" s="12">
        <v>7546.46</v>
      </c>
      <c r="D254" s="12">
        <v>3893.76</v>
      </c>
      <c r="E254" s="12">
        <v>16407.04</v>
      </c>
      <c r="F254" s="12">
        <v>10308.629999999999</v>
      </c>
      <c r="G254" s="12">
        <v>1509.5</v>
      </c>
      <c r="H254" s="12">
        <v>602.11</v>
      </c>
      <c r="I254" s="12">
        <v>105398.33</v>
      </c>
      <c r="J254" s="12">
        <v>127123.9</v>
      </c>
      <c r="K254" s="12">
        <v>43212.45</v>
      </c>
      <c r="L254" s="12">
        <v>83911.45</v>
      </c>
    </row>
    <row r="255" spans="1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t="s">
        <v>185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t="s">
        <v>186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t="s">
        <v>187</v>
      </c>
      <c r="B260" s="12">
        <v>4831.6499999999996</v>
      </c>
      <c r="C260" s="12">
        <v>825.2</v>
      </c>
      <c r="D260" s="12">
        <v>216.32</v>
      </c>
      <c r="E260" s="12">
        <v>865.28</v>
      </c>
      <c r="F260" s="12">
        <v>529.74</v>
      </c>
      <c r="G260" s="12">
        <v>77.36</v>
      </c>
      <c r="H260" s="12">
        <v>31.69</v>
      </c>
      <c r="I260" s="12">
        <v>5656.85</v>
      </c>
      <c r="J260" s="12">
        <v>6738.45</v>
      </c>
      <c r="K260" s="12">
        <v>2420.5300000000002</v>
      </c>
      <c r="L260" s="12">
        <v>4317.92</v>
      </c>
    </row>
    <row r="261" spans="1:12" x14ac:dyDescent="0.25">
      <c r="A261" t="s">
        <v>188</v>
      </c>
      <c r="B261" s="12">
        <v>2629.44</v>
      </c>
      <c r="C261" s="12">
        <v>1022.78</v>
      </c>
      <c r="D261" s="12">
        <v>216.32</v>
      </c>
      <c r="E261" s="12">
        <v>865.28</v>
      </c>
      <c r="F261" s="12">
        <v>400.86</v>
      </c>
      <c r="G261" s="12">
        <v>40.909999999999997</v>
      </c>
      <c r="H261" s="12">
        <v>31.69</v>
      </c>
      <c r="I261" s="12">
        <v>3652.22</v>
      </c>
      <c r="J261" s="12">
        <v>7297.52</v>
      </c>
      <c r="K261" s="12">
        <v>1375.56</v>
      </c>
      <c r="L261" s="12">
        <v>5921.96</v>
      </c>
    </row>
    <row r="262" spans="1:12" x14ac:dyDescent="0.25">
      <c r="A262" t="s">
        <v>189</v>
      </c>
      <c r="B262" s="12">
        <v>4831.5</v>
      </c>
      <c r="C262" s="12">
        <v>1054.8499999999999</v>
      </c>
      <c r="D262" s="12">
        <v>216.32</v>
      </c>
      <c r="E262" s="12">
        <v>865.28</v>
      </c>
      <c r="F262" s="12">
        <v>570.87</v>
      </c>
      <c r="G262" s="12">
        <v>79.11</v>
      </c>
      <c r="H262" s="12">
        <v>31.69</v>
      </c>
      <c r="I262" s="12">
        <v>5886.35</v>
      </c>
      <c r="J262" s="12">
        <v>6967.95</v>
      </c>
      <c r="K262" s="12">
        <v>1618.15</v>
      </c>
      <c r="L262" s="12">
        <v>5349.8</v>
      </c>
    </row>
    <row r="263" spans="1:12" x14ac:dyDescent="0.25">
      <c r="A263" t="s">
        <v>190</v>
      </c>
      <c r="B263" s="12">
        <v>4831.6499999999996</v>
      </c>
      <c r="C263" s="12">
        <v>401.95</v>
      </c>
      <c r="D263" s="12">
        <v>216.32</v>
      </c>
      <c r="E263" s="12">
        <v>865.28</v>
      </c>
      <c r="F263" s="12">
        <v>459.29</v>
      </c>
      <c r="G263" s="12">
        <v>75.36</v>
      </c>
      <c r="H263" s="12">
        <v>31.69</v>
      </c>
      <c r="I263" s="12">
        <v>5233.6000000000004</v>
      </c>
      <c r="J263" s="12">
        <v>6315.2</v>
      </c>
      <c r="K263" s="12">
        <v>3400.38</v>
      </c>
      <c r="L263" s="12">
        <v>2914.82</v>
      </c>
    </row>
    <row r="264" spans="1:12" x14ac:dyDescent="0.25">
      <c r="A264" t="s">
        <v>191</v>
      </c>
      <c r="B264" s="12">
        <v>10850.1</v>
      </c>
      <c r="C264" s="12">
        <v>0</v>
      </c>
      <c r="D264" s="12">
        <v>0</v>
      </c>
      <c r="E264" s="12">
        <v>832</v>
      </c>
      <c r="F264" s="12">
        <v>1606.48</v>
      </c>
      <c r="G264" s="12">
        <v>159.13999999999999</v>
      </c>
      <c r="H264" s="12">
        <v>31.69</v>
      </c>
      <c r="I264" s="12">
        <v>10850.1</v>
      </c>
      <c r="J264" s="12">
        <v>11682.1</v>
      </c>
      <c r="K264" s="12">
        <v>2769.77</v>
      </c>
      <c r="L264" s="12">
        <v>8912.33</v>
      </c>
    </row>
    <row r="265" spans="1:12" x14ac:dyDescent="0.25">
      <c r="A265" t="s">
        <v>192</v>
      </c>
      <c r="B265" s="12">
        <v>4645.8</v>
      </c>
      <c r="C265" s="12">
        <v>0</v>
      </c>
      <c r="D265" s="12">
        <v>216.32</v>
      </c>
      <c r="E265" s="12">
        <v>865.28</v>
      </c>
      <c r="F265" s="12">
        <v>370.28</v>
      </c>
      <c r="G265" s="12">
        <v>66.819999999999993</v>
      </c>
      <c r="H265" s="12">
        <v>31.69</v>
      </c>
      <c r="I265" s="12">
        <v>4645.79</v>
      </c>
      <c r="J265" s="12">
        <v>5727.4</v>
      </c>
      <c r="K265" s="12">
        <v>1394.21</v>
      </c>
      <c r="L265" s="12">
        <v>4333.1899999999996</v>
      </c>
    </row>
    <row r="266" spans="1:12" s="2" customFormat="1" x14ac:dyDescent="0.25">
      <c r="A266" s="2" t="s">
        <v>193</v>
      </c>
      <c r="B266" s="13">
        <v>32620.14</v>
      </c>
      <c r="C266" s="13">
        <v>3304.78</v>
      </c>
      <c r="D266" s="13">
        <v>1081.5999999999999</v>
      </c>
      <c r="E266" s="13">
        <v>5158.3999999999996</v>
      </c>
      <c r="F266" s="13">
        <v>3937.52</v>
      </c>
      <c r="G266" s="13">
        <v>498.7</v>
      </c>
      <c r="H266" s="13">
        <v>190.14</v>
      </c>
      <c r="I266" s="13">
        <v>35924.910000000003</v>
      </c>
      <c r="J266" s="13">
        <v>44728.62</v>
      </c>
      <c r="K266" s="13">
        <v>12978.6</v>
      </c>
      <c r="L266" s="13">
        <v>31750.02</v>
      </c>
    </row>
    <row r="267" spans="1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t="s">
        <v>193</v>
      </c>
      <c r="B268" s="12">
        <v>32620.14</v>
      </c>
      <c r="C268" s="12">
        <v>3304.78</v>
      </c>
      <c r="D268" s="12">
        <v>1081.5999999999999</v>
      </c>
      <c r="E268" s="12">
        <v>5158.3999999999996</v>
      </c>
      <c r="F268" s="12">
        <v>3937.52</v>
      </c>
      <c r="G268" s="12">
        <v>498.7</v>
      </c>
      <c r="H268" s="12">
        <v>190.14</v>
      </c>
      <c r="I268" s="12">
        <v>35924.910000000003</v>
      </c>
      <c r="J268" s="12">
        <v>44728.62</v>
      </c>
      <c r="K268" s="12">
        <v>12978.6</v>
      </c>
      <c r="L268" s="12">
        <v>31750.02</v>
      </c>
    </row>
    <row r="269" spans="1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t="s">
        <v>194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t="s">
        <v>195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t="s">
        <v>196</v>
      </c>
      <c r="B274" s="12">
        <v>4203.6000000000004</v>
      </c>
      <c r="C274" s="12">
        <v>352.74</v>
      </c>
      <c r="D274" s="12">
        <v>216.32</v>
      </c>
      <c r="E274" s="12">
        <v>865.28</v>
      </c>
      <c r="F274" s="12">
        <v>360.54</v>
      </c>
      <c r="G274" s="12">
        <v>66.14</v>
      </c>
      <c r="H274" s="12">
        <v>31.69</v>
      </c>
      <c r="I274" s="12">
        <v>4556.34</v>
      </c>
      <c r="J274" s="12">
        <v>5637.94</v>
      </c>
      <c r="K274" s="12">
        <v>2884.84</v>
      </c>
      <c r="L274" s="12">
        <v>2753.1</v>
      </c>
    </row>
    <row r="275" spans="1:12" x14ac:dyDescent="0.25">
      <c r="A275" t="s">
        <v>197</v>
      </c>
      <c r="B275" s="12">
        <v>2398.0500000000002</v>
      </c>
      <c r="C275" s="12">
        <v>299.57</v>
      </c>
      <c r="D275" s="12">
        <v>216.32</v>
      </c>
      <c r="E275" s="12">
        <v>865.28</v>
      </c>
      <c r="F275" s="12">
        <v>158.4</v>
      </c>
      <c r="G275" s="12">
        <v>0</v>
      </c>
      <c r="H275" s="12">
        <v>31.69</v>
      </c>
      <c r="I275" s="12">
        <v>2697.62</v>
      </c>
      <c r="J275" s="12">
        <v>3779.22</v>
      </c>
      <c r="K275" s="12">
        <v>1055.3699999999999</v>
      </c>
      <c r="L275" s="12">
        <v>2723.85</v>
      </c>
    </row>
    <row r="276" spans="1:12" s="2" customFormat="1" x14ac:dyDescent="0.25">
      <c r="A276" s="2" t="s">
        <v>198</v>
      </c>
      <c r="B276" s="13">
        <v>6601.65</v>
      </c>
      <c r="C276" s="13">
        <v>652.30999999999995</v>
      </c>
      <c r="D276" s="13">
        <v>432.64</v>
      </c>
      <c r="E276" s="13">
        <v>1730.56</v>
      </c>
      <c r="F276" s="13">
        <v>518.94000000000005</v>
      </c>
      <c r="G276" s="13">
        <v>66.14</v>
      </c>
      <c r="H276" s="13">
        <v>63.38</v>
      </c>
      <c r="I276" s="13">
        <v>7253.96</v>
      </c>
      <c r="J276" s="13">
        <v>9417.16</v>
      </c>
      <c r="K276" s="13">
        <v>3940.21</v>
      </c>
      <c r="L276" s="13">
        <v>5476.95</v>
      </c>
    </row>
    <row r="277" spans="1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t="s">
        <v>199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t="s">
        <v>200</v>
      </c>
      <c r="B280" s="12">
        <v>4203.6000000000004</v>
      </c>
      <c r="C280" s="12">
        <v>171.89</v>
      </c>
      <c r="D280" s="12">
        <v>216.32</v>
      </c>
      <c r="E280" s="12">
        <v>865.28</v>
      </c>
      <c r="F280" s="12">
        <v>340.87</v>
      </c>
      <c r="G280" s="12">
        <v>64.459999999999994</v>
      </c>
      <c r="H280" s="12">
        <v>31.69</v>
      </c>
      <c r="I280" s="12">
        <v>4375.49</v>
      </c>
      <c r="J280" s="12">
        <v>5457.09</v>
      </c>
      <c r="K280" s="12">
        <v>1360.31</v>
      </c>
      <c r="L280" s="12">
        <v>4096.78</v>
      </c>
    </row>
    <row r="281" spans="1:12" s="2" customFormat="1" x14ac:dyDescent="0.25">
      <c r="A281" s="2" t="s">
        <v>201</v>
      </c>
      <c r="B281" s="13">
        <v>4203.6000000000004</v>
      </c>
      <c r="C281" s="13">
        <v>171.89</v>
      </c>
      <c r="D281" s="13">
        <v>216.32</v>
      </c>
      <c r="E281" s="13">
        <v>865.28</v>
      </c>
      <c r="F281" s="13">
        <v>340.87</v>
      </c>
      <c r="G281" s="13">
        <v>64.459999999999994</v>
      </c>
      <c r="H281" s="13">
        <v>31.69</v>
      </c>
      <c r="I281" s="13">
        <v>4375.49</v>
      </c>
      <c r="J281" s="13">
        <v>5457.09</v>
      </c>
      <c r="K281" s="13">
        <v>1360.31</v>
      </c>
      <c r="L281" s="13">
        <v>4096.78</v>
      </c>
    </row>
    <row r="282" spans="1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t="s">
        <v>202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t="s">
        <v>203</v>
      </c>
      <c r="B285" s="12">
        <v>4203.6000000000004</v>
      </c>
      <c r="C285" s="12">
        <v>723.38</v>
      </c>
      <c r="D285" s="12">
        <v>216.32</v>
      </c>
      <c r="E285" s="12">
        <v>865.28</v>
      </c>
      <c r="F285" s="12">
        <v>410.23</v>
      </c>
      <c r="G285" s="12">
        <v>67.819999999999993</v>
      </c>
      <c r="H285" s="12">
        <v>31.69</v>
      </c>
      <c r="I285" s="12">
        <v>4926.97</v>
      </c>
      <c r="J285" s="12">
        <v>6008.58</v>
      </c>
      <c r="K285" s="12">
        <v>1436.06</v>
      </c>
      <c r="L285" s="12">
        <v>4572.5200000000004</v>
      </c>
    </row>
    <row r="286" spans="1:12" x14ac:dyDescent="0.25">
      <c r="A286" t="s">
        <v>204</v>
      </c>
      <c r="B286" s="12">
        <v>4203.6000000000004</v>
      </c>
      <c r="C286" s="12">
        <v>352.74</v>
      </c>
      <c r="D286" s="12">
        <v>216.32</v>
      </c>
      <c r="E286" s="12">
        <v>865.28</v>
      </c>
      <c r="F286" s="12">
        <v>360.54</v>
      </c>
      <c r="G286" s="12">
        <v>66.14</v>
      </c>
      <c r="H286" s="12">
        <v>31.69</v>
      </c>
      <c r="I286" s="12">
        <v>4556.34</v>
      </c>
      <c r="J286" s="12">
        <v>5637.94</v>
      </c>
      <c r="K286" s="12">
        <v>2944.49</v>
      </c>
      <c r="L286" s="12">
        <v>2693.45</v>
      </c>
    </row>
    <row r="287" spans="1:12" s="2" customFormat="1" x14ac:dyDescent="0.25">
      <c r="A287" s="2" t="s">
        <v>205</v>
      </c>
      <c r="B287" s="13">
        <v>8407.2000000000007</v>
      </c>
      <c r="C287" s="13">
        <v>1076.1199999999999</v>
      </c>
      <c r="D287" s="13">
        <v>432.64</v>
      </c>
      <c r="E287" s="13">
        <v>1730.56</v>
      </c>
      <c r="F287" s="13">
        <v>770.77</v>
      </c>
      <c r="G287" s="13">
        <v>133.96</v>
      </c>
      <c r="H287" s="13">
        <v>63.38</v>
      </c>
      <c r="I287" s="13">
        <v>9483.31</v>
      </c>
      <c r="J287" s="13">
        <v>11646.52</v>
      </c>
      <c r="K287" s="13">
        <v>4380.55</v>
      </c>
      <c r="L287" s="13">
        <v>7265.97</v>
      </c>
    </row>
    <row r="288" spans="1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t="s">
        <v>206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t="s">
        <v>207</v>
      </c>
      <c r="B291" s="12">
        <v>4203.6000000000004</v>
      </c>
      <c r="C291" s="12">
        <v>542.53</v>
      </c>
      <c r="D291" s="12">
        <v>216.32</v>
      </c>
      <c r="E291" s="12">
        <v>865.28</v>
      </c>
      <c r="F291" s="12">
        <v>381.3</v>
      </c>
      <c r="G291" s="12">
        <v>67.819999999999993</v>
      </c>
      <c r="H291" s="12">
        <v>31.69</v>
      </c>
      <c r="I291" s="12">
        <v>4746.12</v>
      </c>
      <c r="J291" s="12">
        <v>5827.73</v>
      </c>
      <c r="K291" s="12">
        <v>1407.13</v>
      </c>
      <c r="L291" s="12">
        <v>4420.6000000000004</v>
      </c>
    </row>
    <row r="292" spans="1:12" x14ac:dyDescent="0.25">
      <c r="A292" t="s">
        <v>208</v>
      </c>
      <c r="B292" s="12">
        <v>4203.6000000000004</v>
      </c>
      <c r="C292" s="12">
        <v>723.38</v>
      </c>
      <c r="D292" s="12">
        <v>216.32</v>
      </c>
      <c r="E292" s="12">
        <v>865.28</v>
      </c>
      <c r="F292" s="12">
        <v>410.23</v>
      </c>
      <c r="G292" s="12">
        <v>67.819999999999993</v>
      </c>
      <c r="H292" s="12">
        <v>31.69</v>
      </c>
      <c r="I292" s="12">
        <v>4926.97</v>
      </c>
      <c r="J292" s="12">
        <v>6008.58</v>
      </c>
      <c r="K292" s="12">
        <v>2293.4899999999998</v>
      </c>
      <c r="L292" s="12">
        <v>3715.09</v>
      </c>
    </row>
    <row r="293" spans="1:12" x14ac:dyDescent="0.25">
      <c r="A293" t="s">
        <v>209</v>
      </c>
      <c r="B293" s="12">
        <v>4203.6000000000004</v>
      </c>
      <c r="C293" s="12">
        <v>171.89</v>
      </c>
      <c r="D293" s="12">
        <v>216.32</v>
      </c>
      <c r="E293" s="12">
        <v>865.28</v>
      </c>
      <c r="F293" s="12">
        <v>340.87</v>
      </c>
      <c r="G293" s="12">
        <v>64.459999999999994</v>
      </c>
      <c r="H293" s="12">
        <v>31.69</v>
      </c>
      <c r="I293" s="12">
        <v>4375.49</v>
      </c>
      <c r="J293" s="12">
        <v>5457.09</v>
      </c>
      <c r="K293" s="12">
        <v>1360.31</v>
      </c>
      <c r="L293" s="12">
        <v>4096.78</v>
      </c>
    </row>
    <row r="294" spans="1:12" s="2" customFormat="1" x14ac:dyDescent="0.25">
      <c r="A294" s="2" t="s">
        <v>210</v>
      </c>
      <c r="B294" s="13">
        <v>12610.8</v>
      </c>
      <c r="C294" s="13">
        <v>1437.8</v>
      </c>
      <c r="D294" s="13">
        <v>648.96</v>
      </c>
      <c r="E294" s="13">
        <v>2595.84</v>
      </c>
      <c r="F294" s="13">
        <v>1132.4000000000001</v>
      </c>
      <c r="G294" s="13">
        <v>200.1</v>
      </c>
      <c r="H294" s="13">
        <v>95.07</v>
      </c>
      <c r="I294" s="13">
        <v>14048.58</v>
      </c>
      <c r="J294" s="13">
        <v>17293.400000000001</v>
      </c>
      <c r="K294" s="13">
        <v>5060.93</v>
      </c>
      <c r="L294" s="13">
        <v>12232.47</v>
      </c>
    </row>
    <row r="295" spans="1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t="s">
        <v>211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t="s">
        <v>212</v>
      </c>
      <c r="B298" s="12">
        <v>4646.8500000000004</v>
      </c>
      <c r="C298" s="12">
        <v>794.32</v>
      </c>
      <c r="D298" s="12">
        <v>216.32</v>
      </c>
      <c r="E298" s="12">
        <v>865.28</v>
      </c>
      <c r="F298" s="12">
        <v>492.5</v>
      </c>
      <c r="G298" s="12">
        <v>74.459999999999994</v>
      </c>
      <c r="H298" s="12">
        <v>31.69</v>
      </c>
      <c r="I298" s="12">
        <v>5441.17</v>
      </c>
      <c r="J298" s="12">
        <v>6522.77</v>
      </c>
      <c r="K298" s="12">
        <v>2588.5500000000002</v>
      </c>
      <c r="L298" s="12">
        <v>3934.22</v>
      </c>
    </row>
    <row r="299" spans="1:12" x14ac:dyDescent="0.25">
      <c r="A299" t="s">
        <v>213</v>
      </c>
      <c r="B299" s="12">
        <v>4203.6000000000004</v>
      </c>
      <c r="C299" s="12">
        <v>542.53</v>
      </c>
      <c r="D299" s="12">
        <v>216.32</v>
      </c>
      <c r="E299" s="12">
        <v>865.28</v>
      </c>
      <c r="F299" s="12">
        <v>381.3</v>
      </c>
      <c r="G299" s="12">
        <v>67.819999999999993</v>
      </c>
      <c r="H299" s="12">
        <v>31.69</v>
      </c>
      <c r="I299" s="12">
        <v>4746.12</v>
      </c>
      <c r="J299" s="12">
        <v>5827.73</v>
      </c>
      <c r="K299" s="12">
        <v>2397.86</v>
      </c>
      <c r="L299" s="12">
        <v>3429.87</v>
      </c>
    </row>
    <row r="300" spans="1:12" s="2" customFormat="1" x14ac:dyDescent="0.25">
      <c r="A300" s="2" t="s">
        <v>214</v>
      </c>
      <c r="B300" s="13">
        <v>8850.4500000000007</v>
      </c>
      <c r="C300" s="13">
        <v>1336.85</v>
      </c>
      <c r="D300" s="13">
        <v>432.64</v>
      </c>
      <c r="E300" s="13">
        <v>1730.56</v>
      </c>
      <c r="F300" s="13">
        <v>873.8</v>
      </c>
      <c r="G300" s="13">
        <v>142.28</v>
      </c>
      <c r="H300" s="13">
        <v>63.38</v>
      </c>
      <c r="I300" s="13">
        <v>10187.290000000001</v>
      </c>
      <c r="J300" s="13">
        <v>12350.5</v>
      </c>
      <c r="K300" s="13">
        <v>4986.41</v>
      </c>
      <c r="L300" s="13">
        <v>7364.09</v>
      </c>
    </row>
    <row r="301" spans="1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t="s">
        <v>215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t="s">
        <v>216</v>
      </c>
      <c r="B304" s="12">
        <v>4203.6000000000004</v>
      </c>
      <c r="C304" s="12">
        <v>533.85</v>
      </c>
      <c r="D304" s="12">
        <v>216.32</v>
      </c>
      <c r="E304" s="12">
        <v>865.28</v>
      </c>
      <c r="F304" s="12">
        <v>380.25</v>
      </c>
      <c r="G304" s="12">
        <v>66.739999999999995</v>
      </c>
      <c r="H304" s="12">
        <v>31.69</v>
      </c>
      <c r="I304" s="12">
        <v>4737.45</v>
      </c>
      <c r="J304" s="12">
        <v>5819.05</v>
      </c>
      <c r="K304" s="12">
        <v>1404.02</v>
      </c>
      <c r="L304" s="12">
        <v>4415.03</v>
      </c>
    </row>
    <row r="305" spans="1:12" x14ac:dyDescent="0.25">
      <c r="A305" t="s">
        <v>217</v>
      </c>
      <c r="B305" s="12">
        <v>3743.55</v>
      </c>
      <c r="C305" s="12">
        <v>430.77</v>
      </c>
      <c r="D305" s="12">
        <v>216.32</v>
      </c>
      <c r="E305" s="12">
        <v>865.28</v>
      </c>
      <c r="F305" s="12">
        <v>318.98</v>
      </c>
      <c r="G305" s="12">
        <v>53.84</v>
      </c>
      <c r="H305" s="12">
        <v>31.69</v>
      </c>
      <c r="I305" s="12">
        <v>4174.32</v>
      </c>
      <c r="J305" s="12">
        <v>5255.92</v>
      </c>
      <c r="K305" s="12">
        <v>2349.34</v>
      </c>
      <c r="L305" s="12">
        <v>2906.58</v>
      </c>
    </row>
    <row r="306" spans="1:12" s="2" customFormat="1" x14ac:dyDescent="0.25">
      <c r="A306" s="2" t="s">
        <v>218</v>
      </c>
      <c r="B306" s="13">
        <v>7947.15</v>
      </c>
      <c r="C306" s="13">
        <v>964.62</v>
      </c>
      <c r="D306" s="13">
        <v>432.64</v>
      </c>
      <c r="E306" s="13">
        <v>1730.56</v>
      </c>
      <c r="F306" s="13">
        <v>699.23</v>
      </c>
      <c r="G306" s="13">
        <v>120.58</v>
      </c>
      <c r="H306" s="13">
        <v>63.38</v>
      </c>
      <c r="I306" s="13">
        <v>8911.77</v>
      </c>
      <c r="J306" s="13">
        <v>11074.97</v>
      </c>
      <c r="K306" s="13">
        <v>3753.36</v>
      </c>
      <c r="L306" s="13">
        <v>7321.61</v>
      </c>
    </row>
    <row r="307" spans="1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t="s">
        <v>219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t="s">
        <v>220</v>
      </c>
      <c r="B310" s="12">
        <v>4203.6000000000004</v>
      </c>
      <c r="C310" s="12">
        <v>352.74</v>
      </c>
      <c r="D310" s="12">
        <v>216.32</v>
      </c>
      <c r="E310" s="12">
        <v>865.28</v>
      </c>
      <c r="F310" s="12">
        <v>360.54</v>
      </c>
      <c r="G310" s="12">
        <v>66.14</v>
      </c>
      <c r="H310" s="12">
        <v>31.69</v>
      </c>
      <c r="I310" s="12">
        <v>4556.34</v>
      </c>
      <c r="J310" s="12">
        <v>5637.94</v>
      </c>
      <c r="K310" s="12">
        <v>1383.17</v>
      </c>
      <c r="L310" s="12">
        <v>4254.7700000000004</v>
      </c>
    </row>
    <row r="311" spans="1:12" s="2" customFormat="1" x14ac:dyDescent="0.25">
      <c r="A311" s="2" t="s">
        <v>221</v>
      </c>
      <c r="B311" s="13">
        <v>4203.6000000000004</v>
      </c>
      <c r="C311" s="13">
        <v>352.74</v>
      </c>
      <c r="D311" s="13">
        <v>216.32</v>
      </c>
      <c r="E311" s="13">
        <v>865.28</v>
      </c>
      <c r="F311" s="13">
        <v>360.54</v>
      </c>
      <c r="G311" s="13">
        <v>66.14</v>
      </c>
      <c r="H311" s="13">
        <v>31.69</v>
      </c>
      <c r="I311" s="13">
        <v>4556.34</v>
      </c>
      <c r="J311" s="13">
        <v>5637.94</v>
      </c>
      <c r="K311" s="13">
        <v>1383.17</v>
      </c>
      <c r="L311" s="13">
        <v>4254.7700000000004</v>
      </c>
    </row>
    <row r="312" spans="1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t="s">
        <v>222</v>
      </c>
      <c r="B313" s="12">
        <v>52824.45</v>
      </c>
      <c r="C313" s="12">
        <v>5992.33</v>
      </c>
      <c r="D313" s="12">
        <v>2812.16</v>
      </c>
      <c r="E313" s="12">
        <v>11248.64</v>
      </c>
      <c r="F313" s="12">
        <v>4696.55</v>
      </c>
      <c r="G313" s="12">
        <v>793.66</v>
      </c>
      <c r="H313" s="12">
        <v>411.97</v>
      </c>
      <c r="I313" s="12">
        <v>58816.74</v>
      </c>
      <c r="J313" s="12">
        <v>72877.58</v>
      </c>
      <c r="K313" s="12">
        <v>24864.94</v>
      </c>
      <c r="L313" s="12">
        <v>48012.639999999999</v>
      </c>
    </row>
    <row r="314" spans="1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t="s">
        <v>223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t="s">
        <v>224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t="s">
        <v>225</v>
      </c>
      <c r="B319" s="12">
        <v>10850.1</v>
      </c>
      <c r="C319" s="12">
        <v>0</v>
      </c>
      <c r="D319" s="12">
        <v>0</v>
      </c>
      <c r="E319" s="12">
        <v>832</v>
      </c>
      <c r="F319" s="12">
        <v>1606.48</v>
      </c>
      <c r="G319" s="12">
        <v>159.13999999999999</v>
      </c>
      <c r="H319" s="12">
        <v>0</v>
      </c>
      <c r="I319" s="12">
        <v>10850.1</v>
      </c>
      <c r="J319" s="12">
        <v>11682.1</v>
      </c>
      <c r="K319" s="12">
        <v>2738.08</v>
      </c>
      <c r="L319" s="12">
        <v>8944.02</v>
      </c>
    </row>
    <row r="320" spans="1:12" s="2" customFormat="1" x14ac:dyDescent="0.25">
      <c r="A320" s="2" t="s">
        <v>226</v>
      </c>
      <c r="B320" s="13">
        <v>10850.1</v>
      </c>
      <c r="C320" s="13">
        <v>0</v>
      </c>
      <c r="D320" s="13">
        <v>0</v>
      </c>
      <c r="E320" s="13">
        <v>832</v>
      </c>
      <c r="F320" s="13">
        <v>1606.48</v>
      </c>
      <c r="G320" s="13">
        <v>159.13999999999999</v>
      </c>
      <c r="H320" s="13">
        <v>0</v>
      </c>
      <c r="I320" s="13">
        <v>10850.1</v>
      </c>
      <c r="J320" s="13">
        <v>11682.1</v>
      </c>
      <c r="K320" s="13">
        <v>2738.08</v>
      </c>
      <c r="L320" s="13">
        <v>8944.02</v>
      </c>
    </row>
    <row r="321" spans="1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t="s">
        <v>226</v>
      </c>
      <c r="B322" s="12">
        <v>10850.1</v>
      </c>
      <c r="C322" s="12">
        <v>0</v>
      </c>
      <c r="D322" s="12">
        <v>0</v>
      </c>
      <c r="E322" s="12">
        <v>832</v>
      </c>
      <c r="F322" s="12">
        <v>1606.48</v>
      </c>
      <c r="G322" s="12">
        <v>159.13999999999999</v>
      </c>
      <c r="H322" s="12">
        <v>0</v>
      </c>
      <c r="I322" s="12">
        <v>10850.1</v>
      </c>
      <c r="J322" s="12">
        <v>11682.1</v>
      </c>
      <c r="K322" s="12">
        <v>2738.08</v>
      </c>
      <c r="L322" s="12">
        <v>8944.02</v>
      </c>
    </row>
    <row r="323" spans="1:12" x14ac:dyDescent="0.25">
      <c r="B323" s="12">
        <f t="shared" ref="B323:L323" si="0">B8+B14+B22+B31+B39+B53+B61+B71+B87+B93+B107+B116+B125+B130+B135+B140+B149+B161+B171+B182+B194+B203+B225+B252+B266+B276+B281+B287+B294+B300+B306+B311+B320</f>
        <v>867692.2</v>
      </c>
      <c r="C323" s="12">
        <f t="shared" si="0"/>
        <v>78812.17</v>
      </c>
      <c r="D323" s="12">
        <f t="shared" si="0"/>
        <v>25742.079999999994</v>
      </c>
      <c r="E323" s="12">
        <f t="shared" si="0"/>
        <v>118776.31999999998</v>
      </c>
      <c r="F323" s="12">
        <f t="shared" si="0"/>
        <v>111937.47</v>
      </c>
      <c r="G323" s="12">
        <f t="shared" si="0"/>
        <v>13413.279999999997</v>
      </c>
      <c r="H323" s="12">
        <f t="shared" si="0"/>
        <v>3897.8700000000008</v>
      </c>
      <c r="I323" s="12">
        <f t="shared" si="0"/>
        <v>946937.64999999991</v>
      </c>
      <c r="J323" s="12">
        <f t="shared" si="0"/>
        <v>1105086.3</v>
      </c>
      <c r="K323" s="12">
        <f t="shared" si="0"/>
        <v>334651.1399999999</v>
      </c>
      <c r="L323" s="12">
        <f t="shared" si="0"/>
        <v>770435.15999999992</v>
      </c>
    </row>
    <row r="324" spans="1:12" s="3" customFormat="1" ht="15.75" x14ac:dyDescent="0.25">
      <c r="A324" s="3" t="s">
        <v>227</v>
      </c>
      <c r="B324" s="14">
        <v>867692.2</v>
      </c>
      <c r="C324" s="14">
        <v>78812.17</v>
      </c>
      <c r="D324" s="14">
        <v>25742.080000000002</v>
      </c>
      <c r="E324" s="14">
        <v>118776.32000000001</v>
      </c>
      <c r="F324" s="14">
        <v>111937.47</v>
      </c>
      <c r="G324" s="14">
        <v>13413.28</v>
      </c>
      <c r="H324" s="14">
        <v>3897.87</v>
      </c>
      <c r="I324" s="14">
        <v>946937.65</v>
      </c>
      <c r="J324" s="14">
        <v>1105086.3</v>
      </c>
      <c r="K324" s="14">
        <v>334651.14</v>
      </c>
      <c r="L324" s="14">
        <v>770435.16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pane ySplit="2" topLeftCell="A3" activePane="bottomLeft" state="frozen"/>
      <selection pane="bottomLeft" activeCell="B2" sqref="B2"/>
    </sheetView>
  </sheetViews>
  <sheetFormatPr baseColWidth="10" defaultRowHeight="15" x14ac:dyDescent="0.25"/>
  <cols>
    <col min="1" max="1" width="60.85546875" customWidth="1"/>
    <col min="2" max="2" width="16.7109375" customWidth="1"/>
    <col min="3" max="3" width="14.7109375" customWidth="1"/>
    <col min="4" max="4" width="11.5703125" bestFit="1" customWidth="1"/>
    <col min="5" max="5" width="13.5703125" bestFit="1" customWidth="1"/>
    <col min="6" max="6" width="14.85546875" customWidth="1"/>
    <col min="7" max="8" width="13.5703125" bestFit="1" customWidth="1"/>
  </cols>
  <sheetData>
    <row r="1" spans="1:8" ht="87" customHeight="1" thickBot="1" x14ac:dyDescent="0.3">
      <c r="A1" s="15" t="s">
        <v>355</v>
      </c>
      <c r="B1" s="22"/>
      <c r="C1" s="5" t="s">
        <v>349</v>
      </c>
      <c r="D1" s="5"/>
      <c r="E1" s="5"/>
      <c r="F1" s="16"/>
      <c r="G1" s="16"/>
      <c r="H1" s="17"/>
    </row>
    <row r="2" spans="1:8" ht="45.75" thickBot="1" x14ac:dyDescent="0.3">
      <c r="A2" s="9" t="s">
        <v>1</v>
      </c>
      <c r="B2" s="10" t="s">
        <v>357</v>
      </c>
      <c r="C2" s="10" t="s">
        <v>4</v>
      </c>
      <c r="D2" s="10" t="s">
        <v>5</v>
      </c>
      <c r="E2" s="10" t="s">
        <v>352</v>
      </c>
      <c r="F2" s="10" t="s">
        <v>353</v>
      </c>
      <c r="G2" s="10" t="s">
        <v>354</v>
      </c>
      <c r="H2" s="11" t="s">
        <v>6</v>
      </c>
    </row>
    <row r="3" spans="1:8" x14ac:dyDescent="0.25">
      <c r="A3" t="s">
        <v>228</v>
      </c>
      <c r="C3" s="21" t="s">
        <v>356</v>
      </c>
    </row>
    <row r="5" spans="1:8" x14ac:dyDescent="0.25">
      <c r="A5" t="s">
        <v>229</v>
      </c>
    </row>
    <row r="6" spans="1:8" x14ac:dyDescent="0.25">
      <c r="A6" t="s">
        <v>230</v>
      </c>
      <c r="B6" s="12">
        <v>4160.1000000000004</v>
      </c>
      <c r="C6" s="12">
        <v>317.43</v>
      </c>
      <c r="D6" s="12">
        <v>54.71</v>
      </c>
      <c r="E6" s="12">
        <v>4160.1000000000004</v>
      </c>
      <c r="F6" s="12">
        <v>4160.1000000000004</v>
      </c>
      <c r="G6" s="12">
        <v>1191.42</v>
      </c>
      <c r="H6" s="12">
        <v>2968.68</v>
      </c>
    </row>
    <row r="7" spans="1:8" x14ac:dyDescent="0.25">
      <c r="A7" t="s">
        <v>231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s="2" customFormat="1" x14ac:dyDescent="0.25">
      <c r="A8" s="2" t="s">
        <v>232</v>
      </c>
      <c r="B8" s="13">
        <v>4160.1000000000004</v>
      </c>
      <c r="C8" s="13">
        <v>317.43</v>
      </c>
      <c r="D8" s="13">
        <v>54.71</v>
      </c>
      <c r="E8" s="13">
        <v>4160.1000000000004</v>
      </c>
      <c r="F8" s="13">
        <v>4160.1000000000004</v>
      </c>
      <c r="G8" s="13">
        <v>1191.42</v>
      </c>
      <c r="H8" s="13">
        <v>2968.68</v>
      </c>
    </row>
    <row r="9" spans="1:8" x14ac:dyDescent="0.25">
      <c r="B9" s="1"/>
      <c r="C9" s="1"/>
      <c r="D9" s="1"/>
      <c r="E9" s="1"/>
      <c r="F9" s="1"/>
      <c r="G9" s="1"/>
      <c r="H9" s="1"/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A11" t="s">
        <v>233</v>
      </c>
      <c r="B11" s="1"/>
      <c r="C11" s="1"/>
      <c r="D11" s="1"/>
      <c r="E11" s="1"/>
      <c r="F11" s="1"/>
      <c r="G11" s="1"/>
      <c r="H11" s="1"/>
    </row>
    <row r="12" spans="1:8" x14ac:dyDescent="0.25">
      <c r="A12" t="s">
        <v>234</v>
      </c>
      <c r="B12" s="12">
        <v>4160.1000000000004</v>
      </c>
      <c r="C12" s="12">
        <v>317.43</v>
      </c>
      <c r="D12" s="12">
        <v>52</v>
      </c>
      <c r="E12" s="12">
        <v>4160.1000000000004</v>
      </c>
      <c r="F12" s="12">
        <v>4160.1000000000004</v>
      </c>
      <c r="G12" s="12">
        <v>364.23</v>
      </c>
      <c r="H12" s="12">
        <v>3795.87</v>
      </c>
    </row>
    <row r="13" spans="1:8" s="2" customFormat="1" x14ac:dyDescent="0.25">
      <c r="A13" s="2" t="s">
        <v>235</v>
      </c>
      <c r="B13" s="13">
        <v>4160.1000000000004</v>
      </c>
      <c r="C13" s="13">
        <v>317.43</v>
      </c>
      <c r="D13" s="13">
        <v>52</v>
      </c>
      <c r="E13" s="13">
        <v>4160.1000000000004</v>
      </c>
      <c r="F13" s="13">
        <v>4160.1000000000004</v>
      </c>
      <c r="G13" s="13">
        <v>364.23</v>
      </c>
      <c r="H13" s="13">
        <v>3795.87</v>
      </c>
    </row>
    <row r="14" spans="1:8" x14ac:dyDescent="0.25">
      <c r="B14" s="1"/>
      <c r="C14" s="1"/>
      <c r="D14" s="1"/>
      <c r="E14" s="1"/>
      <c r="F14" s="1"/>
      <c r="G14" s="1"/>
      <c r="H14" s="1"/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A16" t="s">
        <v>236</v>
      </c>
      <c r="B16" s="1"/>
      <c r="C16" s="1"/>
      <c r="D16" s="1"/>
      <c r="E16" s="1"/>
      <c r="F16" s="1"/>
      <c r="G16" s="1"/>
      <c r="H16" s="1"/>
    </row>
    <row r="17" spans="1:8" x14ac:dyDescent="0.25">
      <c r="A17" t="s">
        <v>237</v>
      </c>
      <c r="B17" s="12">
        <v>4160.1000000000004</v>
      </c>
      <c r="C17" s="12">
        <v>317.43</v>
      </c>
      <c r="D17" s="12">
        <v>52</v>
      </c>
      <c r="E17" s="12">
        <v>4160.1000000000004</v>
      </c>
      <c r="F17" s="12">
        <v>4160.1000000000004</v>
      </c>
      <c r="G17" s="12">
        <v>364.23</v>
      </c>
      <c r="H17" s="12">
        <v>3795.87</v>
      </c>
    </row>
    <row r="18" spans="1:8" s="2" customFormat="1" x14ac:dyDescent="0.25">
      <c r="A18" s="2" t="s">
        <v>238</v>
      </c>
      <c r="B18" s="13">
        <v>4160.1000000000004</v>
      </c>
      <c r="C18" s="13">
        <v>317.43</v>
      </c>
      <c r="D18" s="13">
        <v>52</v>
      </c>
      <c r="E18" s="13">
        <v>4160.1000000000004</v>
      </c>
      <c r="F18" s="13">
        <v>4160.1000000000004</v>
      </c>
      <c r="G18" s="13">
        <v>364.23</v>
      </c>
      <c r="H18" s="13">
        <v>3795.87</v>
      </c>
    </row>
    <row r="19" spans="1:8" x14ac:dyDescent="0.25">
      <c r="B19" s="1"/>
      <c r="C19" s="1"/>
      <c r="D19" s="1"/>
      <c r="E19" s="1"/>
      <c r="F19" s="1"/>
      <c r="G19" s="1"/>
      <c r="H19" s="1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x14ac:dyDescent="0.25">
      <c r="A21" t="s">
        <v>239</v>
      </c>
      <c r="B21" s="1"/>
      <c r="C21" s="1"/>
      <c r="D21" s="1"/>
      <c r="E21" s="1"/>
      <c r="F21" s="1"/>
      <c r="G21" s="1"/>
      <c r="H21" s="1"/>
    </row>
    <row r="22" spans="1:8" x14ac:dyDescent="0.25">
      <c r="A22" t="s">
        <v>240</v>
      </c>
      <c r="B22" s="12">
        <v>2802.45</v>
      </c>
      <c r="C22" s="12">
        <v>169.72</v>
      </c>
      <c r="D22" s="12">
        <v>51.36</v>
      </c>
      <c r="E22" s="12">
        <v>2802.45</v>
      </c>
      <c r="F22" s="12">
        <v>2802.45</v>
      </c>
      <c r="G22" s="12">
        <v>215.94</v>
      </c>
      <c r="H22" s="12">
        <v>2586.5100000000002</v>
      </c>
    </row>
    <row r="23" spans="1:8" x14ac:dyDescent="0.25">
      <c r="A23" t="s">
        <v>241</v>
      </c>
      <c r="B23" s="12">
        <v>2310.3000000000002</v>
      </c>
      <c r="C23" s="12">
        <v>133.61000000000001</v>
      </c>
      <c r="D23" s="12">
        <v>0</v>
      </c>
      <c r="E23" s="12">
        <v>2310.3000000000002</v>
      </c>
      <c r="F23" s="12">
        <v>2310.3000000000002</v>
      </c>
      <c r="G23" s="12">
        <v>991.44</v>
      </c>
      <c r="H23" s="12">
        <v>1318.86</v>
      </c>
    </row>
    <row r="24" spans="1:8" x14ac:dyDescent="0.25">
      <c r="A24" t="s">
        <v>242</v>
      </c>
      <c r="B24" s="12">
        <v>2310.3000000000002</v>
      </c>
      <c r="C24" s="12">
        <v>133.61000000000001</v>
      </c>
      <c r="D24" s="12">
        <v>0</v>
      </c>
      <c r="E24" s="12">
        <v>2310.3000000000002</v>
      </c>
      <c r="F24" s="12">
        <v>2310.3000000000002</v>
      </c>
      <c r="G24" s="12">
        <v>133.61000000000001</v>
      </c>
      <c r="H24" s="12">
        <v>2176.69</v>
      </c>
    </row>
    <row r="25" spans="1:8" x14ac:dyDescent="0.25">
      <c r="A25" t="s">
        <v>243</v>
      </c>
      <c r="B25" s="12">
        <v>2310.3000000000002</v>
      </c>
      <c r="C25" s="12">
        <v>133.61000000000001</v>
      </c>
      <c r="D25" s="12">
        <v>0</v>
      </c>
      <c r="E25" s="12">
        <v>2310.3000000000002</v>
      </c>
      <c r="F25" s="12">
        <v>2310.3000000000002</v>
      </c>
      <c r="G25" s="12">
        <v>133.61000000000001</v>
      </c>
      <c r="H25" s="12">
        <v>2176.69</v>
      </c>
    </row>
    <row r="26" spans="1:8" s="2" customFormat="1" x14ac:dyDescent="0.25">
      <c r="A26" s="2" t="s">
        <v>244</v>
      </c>
      <c r="B26" s="13">
        <v>9733.35</v>
      </c>
      <c r="C26" s="13">
        <v>570.54999999999995</v>
      </c>
      <c r="D26" s="13">
        <v>51.36</v>
      </c>
      <c r="E26" s="13">
        <v>9733.35</v>
      </c>
      <c r="F26" s="13">
        <v>9733.35</v>
      </c>
      <c r="G26" s="13">
        <v>1474.6</v>
      </c>
      <c r="H26" s="13">
        <v>8258.75</v>
      </c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B28" s="1"/>
      <c r="C28" s="1"/>
      <c r="D28" s="1"/>
      <c r="E28" s="1"/>
      <c r="F28" s="1"/>
      <c r="G28" s="1"/>
      <c r="H28" s="1"/>
    </row>
    <row r="29" spans="1:8" x14ac:dyDescent="0.25">
      <c r="A29" t="s">
        <v>245</v>
      </c>
      <c r="B29" s="1"/>
      <c r="C29" s="1"/>
      <c r="D29" s="1"/>
      <c r="E29" s="1"/>
      <c r="F29" s="1"/>
      <c r="G29" s="1"/>
      <c r="H29" s="1"/>
    </row>
    <row r="30" spans="1:8" x14ac:dyDescent="0.25">
      <c r="A30" t="s">
        <v>246</v>
      </c>
      <c r="B30" s="12">
        <v>3327.9</v>
      </c>
      <c r="C30" s="12">
        <v>226.89</v>
      </c>
      <c r="D30" s="12">
        <v>48.81</v>
      </c>
      <c r="E30" s="12">
        <v>3327.9</v>
      </c>
      <c r="F30" s="12">
        <v>3327.9</v>
      </c>
      <c r="G30" s="12">
        <v>924.68</v>
      </c>
      <c r="H30" s="12">
        <v>2403.2199999999998</v>
      </c>
    </row>
    <row r="31" spans="1:8" s="2" customFormat="1" x14ac:dyDescent="0.25">
      <c r="A31" s="2" t="s">
        <v>247</v>
      </c>
      <c r="B31" s="13">
        <v>3327.9</v>
      </c>
      <c r="C31" s="13">
        <v>226.89</v>
      </c>
      <c r="D31" s="13">
        <v>48.81</v>
      </c>
      <c r="E31" s="13">
        <v>3327.9</v>
      </c>
      <c r="F31" s="13">
        <v>3327.9</v>
      </c>
      <c r="G31" s="13">
        <v>924.68</v>
      </c>
      <c r="H31" s="13">
        <v>2403.2199999999998</v>
      </c>
    </row>
    <row r="32" spans="1:8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1"/>
      <c r="D33" s="1"/>
      <c r="E33" s="1"/>
      <c r="F33" s="1"/>
      <c r="G33" s="1"/>
      <c r="H33" s="1"/>
    </row>
    <row r="34" spans="1:8" x14ac:dyDescent="0.25">
      <c r="A34" t="s">
        <v>248</v>
      </c>
      <c r="B34" s="1"/>
      <c r="C34" s="1"/>
      <c r="D34" s="1"/>
      <c r="E34" s="1"/>
      <c r="F34" s="1"/>
      <c r="G34" s="1"/>
      <c r="H34" s="1"/>
    </row>
    <row r="35" spans="1:8" x14ac:dyDescent="0.25">
      <c r="A35" t="s">
        <v>249</v>
      </c>
      <c r="B35" s="12">
        <v>3068.1</v>
      </c>
      <c r="C35" s="12">
        <v>198.62</v>
      </c>
      <c r="D35" s="12">
        <v>51.36</v>
      </c>
      <c r="E35" s="12">
        <v>3068.1</v>
      </c>
      <c r="F35" s="12">
        <v>3068.1</v>
      </c>
      <c r="G35" s="12">
        <v>244.84</v>
      </c>
      <c r="H35" s="12">
        <v>2823.26</v>
      </c>
    </row>
    <row r="36" spans="1:8" x14ac:dyDescent="0.25">
      <c r="A36" t="s">
        <v>250</v>
      </c>
      <c r="B36" s="12">
        <v>2792.4</v>
      </c>
      <c r="C36" s="12">
        <v>168.63</v>
      </c>
      <c r="D36" s="12">
        <v>48.81</v>
      </c>
      <c r="E36" s="12">
        <v>2792.4</v>
      </c>
      <c r="F36" s="12">
        <v>2792.4</v>
      </c>
      <c r="G36" s="12">
        <v>212.56</v>
      </c>
      <c r="H36" s="12">
        <v>2579.84</v>
      </c>
    </row>
    <row r="37" spans="1:8" x14ac:dyDescent="0.25">
      <c r="A37" t="s">
        <v>251</v>
      </c>
      <c r="B37" s="12">
        <v>4160.1000000000004</v>
      </c>
      <c r="C37" s="12">
        <v>317.43</v>
      </c>
      <c r="D37" s="12">
        <v>52</v>
      </c>
      <c r="E37" s="12">
        <v>4160.1000000000004</v>
      </c>
      <c r="F37" s="12">
        <v>4160.1000000000004</v>
      </c>
      <c r="G37" s="12">
        <v>364.23</v>
      </c>
      <c r="H37" s="12">
        <v>3795.87</v>
      </c>
    </row>
    <row r="38" spans="1:8" s="2" customFormat="1" x14ac:dyDescent="0.25">
      <c r="A38" s="2" t="s">
        <v>252</v>
      </c>
      <c r="B38" s="13">
        <v>10020.6</v>
      </c>
      <c r="C38" s="13">
        <v>684.68</v>
      </c>
      <c r="D38" s="13">
        <v>152.16999999999999</v>
      </c>
      <c r="E38" s="13">
        <v>10020.6</v>
      </c>
      <c r="F38" s="13">
        <v>10020.6</v>
      </c>
      <c r="G38" s="13">
        <v>821.63</v>
      </c>
      <c r="H38" s="13">
        <v>9198.9699999999993</v>
      </c>
    </row>
    <row r="39" spans="1:8" x14ac:dyDescent="0.25">
      <c r="B39" s="1"/>
      <c r="C39" s="1"/>
      <c r="D39" s="1"/>
      <c r="E39" s="1"/>
      <c r="F39" s="1"/>
      <c r="G39" s="1"/>
      <c r="H39" s="1"/>
    </row>
    <row r="40" spans="1:8" x14ac:dyDescent="0.25">
      <c r="B40" s="1"/>
      <c r="C40" s="1"/>
      <c r="D40" s="1"/>
      <c r="E40" s="1"/>
      <c r="F40" s="1"/>
      <c r="G40" s="1"/>
      <c r="H40" s="1"/>
    </row>
    <row r="41" spans="1:8" x14ac:dyDescent="0.25">
      <c r="A41" t="s">
        <v>253</v>
      </c>
      <c r="B41" s="1"/>
      <c r="C41" s="1"/>
      <c r="D41" s="1"/>
      <c r="E41" s="1"/>
      <c r="F41" s="1"/>
      <c r="G41" s="1"/>
      <c r="H41" s="1"/>
    </row>
    <row r="42" spans="1:8" x14ac:dyDescent="0.25">
      <c r="A42" t="s">
        <v>254</v>
      </c>
      <c r="B42" s="12">
        <v>2310.3000000000002</v>
      </c>
      <c r="C42" s="12">
        <v>133.61000000000001</v>
      </c>
      <c r="D42" s="12">
        <v>0</v>
      </c>
      <c r="E42" s="12">
        <v>2310.3000000000002</v>
      </c>
      <c r="F42" s="12">
        <v>2310.3000000000002</v>
      </c>
      <c r="G42" s="12">
        <v>133.61000000000001</v>
      </c>
      <c r="H42" s="12">
        <v>2176.69</v>
      </c>
    </row>
    <row r="43" spans="1:8" x14ac:dyDescent="0.25">
      <c r="A43" t="s">
        <v>255</v>
      </c>
      <c r="B43" s="12">
        <v>3327.9</v>
      </c>
      <c r="C43" s="12">
        <v>226.89</v>
      </c>
      <c r="D43" s="12">
        <v>51.29</v>
      </c>
      <c r="E43" s="12">
        <v>3327.9</v>
      </c>
      <c r="F43" s="12">
        <v>3327.9</v>
      </c>
      <c r="G43" s="12">
        <v>273.05</v>
      </c>
      <c r="H43" s="12">
        <v>3054.85</v>
      </c>
    </row>
    <row r="44" spans="1:8" s="2" customFormat="1" x14ac:dyDescent="0.25">
      <c r="A44" s="2" t="s">
        <v>256</v>
      </c>
      <c r="B44" s="13">
        <v>5638.2</v>
      </c>
      <c r="C44" s="13">
        <v>360.5</v>
      </c>
      <c r="D44" s="13">
        <v>51.29</v>
      </c>
      <c r="E44" s="13">
        <v>5638.2</v>
      </c>
      <c r="F44" s="13">
        <v>5638.2</v>
      </c>
      <c r="G44" s="13">
        <v>406.66</v>
      </c>
      <c r="H44" s="13">
        <v>5231.54</v>
      </c>
    </row>
    <row r="45" spans="1:8" x14ac:dyDescent="0.25">
      <c r="B45" s="1"/>
      <c r="C45" s="1"/>
      <c r="D45" s="1"/>
      <c r="E45" s="1"/>
      <c r="F45" s="1"/>
      <c r="G45" s="1"/>
      <c r="H45" s="1"/>
    </row>
    <row r="46" spans="1:8" x14ac:dyDescent="0.25">
      <c r="B46" s="1"/>
      <c r="C46" s="1"/>
      <c r="D46" s="1"/>
      <c r="E46" s="1"/>
      <c r="F46" s="1"/>
      <c r="G46" s="1"/>
      <c r="H46" s="1"/>
    </row>
    <row r="47" spans="1:8" x14ac:dyDescent="0.25">
      <c r="A47" t="s">
        <v>257</v>
      </c>
      <c r="B47" s="1"/>
      <c r="C47" s="1"/>
      <c r="D47" s="1"/>
      <c r="E47" s="1"/>
      <c r="F47" s="1"/>
      <c r="G47" s="1"/>
      <c r="H47" s="1"/>
    </row>
    <row r="48" spans="1:8" x14ac:dyDescent="0.25">
      <c r="A48" t="s">
        <v>258</v>
      </c>
      <c r="B48" s="12">
        <v>2310.3000000000002</v>
      </c>
      <c r="C48" s="12">
        <v>133.61000000000001</v>
      </c>
      <c r="D48" s="12">
        <v>0</v>
      </c>
      <c r="E48" s="12">
        <v>2310.3000000000002</v>
      </c>
      <c r="F48" s="12">
        <v>2310.3000000000002</v>
      </c>
      <c r="G48" s="12">
        <v>133.61000000000001</v>
      </c>
      <c r="H48" s="12">
        <v>2176.69</v>
      </c>
    </row>
    <row r="49" spans="1:8" s="2" customFormat="1" x14ac:dyDescent="0.25">
      <c r="A49" s="2" t="s">
        <v>259</v>
      </c>
      <c r="B49" s="13">
        <v>2310.3000000000002</v>
      </c>
      <c r="C49" s="13">
        <v>133.61000000000001</v>
      </c>
      <c r="D49" s="13">
        <v>0</v>
      </c>
      <c r="E49" s="13">
        <v>2310.3000000000002</v>
      </c>
      <c r="F49" s="13">
        <v>2310.3000000000002</v>
      </c>
      <c r="G49" s="13">
        <v>133.61000000000001</v>
      </c>
      <c r="H49" s="13">
        <v>2176.69</v>
      </c>
    </row>
    <row r="50" spans="1:8" x14ac:dyDescent="0.25">
      <c r="B50" s="1"/>
      <c r="C50" s="1"/>
      <c r="D50" s="1"/>
      <c r="E50" s="1"/>
      <c r="F50" s="1"/>
      <c r="G50" s="1"/>
      <c r="H50" s="1"/>
    </row>
    <row r="51" spans="1:8" x14ac:dyDescent="0.25">
      <c r="B51" s="1"/>
      <c r="C51" s="1"/>
      <c r="D51" s="1"/>
      <c r="E51" s="1"/>
      <c r="F51" s="1"/>
      <c r="G51" s="1"/>
      <c r="H51" s="1"/>
    </row>
    <row r="52" spans="1:8" x14ac:dyDescent="0.25">
      <c r="A52" t="s">
        <v>260</v>
      </c>
      <c r="B52" s="1"/>
      <c r="C52" s="1"/>
      <c r="D52" s="1"/>
      <c r="E52" s="1"/>
      <c r="F52" s="1"/>
      <c r="G52" s="1"/>
      <c r="H52" s="1"/>
    </row>
    <row r="53" spans="1:8" x14ac:dyDescent="0.25">
      <c r="A53" t="s">
        <v>261</v>
      </c>
      <c r="B53" s="12">
        <v>2748.15</v>
      </c>
      <c r="C53" s="12">
        <v>163.81</v>
      </c>
      <c r="D53" s="12">
        <v>48.81</v>
      </c>
      <c r="E53" s="12">
        <v>2748.15</v>
      </c>
      <c r="F53" s="12">
        <v>2748.15</v>
      </c>
      <c r="G53" s="12">
        <v>207.74</v>
      </c>
      <c r="H53" s="12">
        <v>2540.41</v>
      </c>
    </row>
    <row r="54" spans="1:8" s="2" customFormat="1" x14ac:dyDescent="0.25">
      <c r="A54" s="2" t="s">
        <v>102</v>
      </c>
      <c r="B54" s="13">
        <v>2748.15</v>
      </c>
      <c r="C54" s="13">
        <v>163.81</v>
      </c>
      <c r="D54" s="13">
        <v>48.81</v>
      </c>
      <c r="E54" s="13">
        <v>2748.15</v>
      </c>
      <c r="F54" s="13">
        <v>2748.15</v>
      </c>
      <c r="G54" s="13">
        <v>207.74</v>
      </c>
      <c r="H54" s="13">
        <v>2540.41</v>
      </c>
    </row>
    <row r="55" spans="1:8" x14ac:dyDescent="0.25">
      <c r="B55" s="1"/>
      <c r="C55" s="1"/>
      <c r="D55" s="1"/>
      <c r="E55" s="1"/>
      <c r="F55" s="1"/>
      <c r="G55" s="1"/>
      <c r="H55" s="1"/>
    </row>
    <row r="56" spans="1:8" x14ac:dyDescent="0.25">
      <c r="B56" s="1"/>
      <c r="C56" s="1"/>
      <c r="D56" s="1"/>
      <c r="E56" s="1"/>
      <c r="F56" s="1"/>
      <c r="G56" s="1"/>
      <c r="H56" s="1"/>
    </row>
    <row r="57" spans="1:8" x14ac:dyDescent="0.25">
      <c r="A57" t="s">
        <v>262</v>
      </c>
      <c r="B57" s="1"/>
      <c r="C57" s="1"/>
      <c r="D57" s="1"/>
      <c r="E57" s="1"/>
      <c r="F57" s="1"/>
      <c r="G57" s="1"/>
      <c r="H57" s="1"/>
    </row>
    <row r="58" spans="1:8" x14ac:dyDescent="0.25">
      <c r="A58" t="s">
        <v>263</v>
      </c>
      <c r="B58" s="12">
        <v>6396</v>
      </c>
      <c r="C58" s="12">
        <v>662.2</v>
      </c>
      <c r="D58" s="12">
        <v>79.94</v>
      </c>
      <c r="E58" s="12">
        <v>6396</v>
      </c>
      <c r="F58" s="12">
        <v>6396</v>
      </c>
      <c r="G58" s="12">
        <v>734.15</v>
      </c>
      <c r="H58" s="12">
        <v>5661.85</v>
      </c>
    </row>
    <row r="59" spans="1:8" x14ac:dyDescent="0.25">
      <c r="A59" t="s">
        <v>264</v>
      </c>
      <c r="B59" s="12">
        <v>6396</v>
      </c>
      <c r="C59" s="12">
        <v>662.2</v>
      </c>
      <c r="D59" s="12">
        <v>79.94</v>
      </c>
      <c r="E59" s="12">
        <v>6396</v>
      </c>
      <c r="F59" s="12">
        <v>6396</v>
      </c>
      <c r="G59" s="12">
        <v>734.15</v>
      </c>
      <c r="H59" s="12">
        <v>5661.85</v>
      </c>
    </row>
    <row r="60" spans="1:8" x14ac:dyDescent="0.25">
      <c r="A60" t="s">
        <v>265</v>
      </c>
      <c r="B60" s="12">
        <v>6396</v>
      </c>
      <c r="C60" s="12">
        <v>662.2</v>
      </c>
      <c r="D60" s="12">
        <v>79.94</v>
      </c>
      <c r="E60" s="12">
        <v>6396</v>
      </c>
      <c r="F60" s="12">
        <v>6396</v>
      </c>
      <c r="G60" s="12">
        <v>734.15</v>
      </c>
      <c r="H60" s="12">
        <v>5661.85</v>
      </c>
    </row>
    <row r="61" spans="1:8" x14ac:dyDescent="0.25">
      <c r="A61" t="s">
        <v>266</v>
      </c>
      <c r="B61" s="12">
        <v>6396</v>
      </c>
      <c r="C61" s="12">
        <v>662.2</v>
      </c>
      <c r="D61" s="12">
        <v>79.94</v>
      </c>
      <c r="E61" s="12">
        <v>6396</v>
      </c>
      <c r="F61" s="12">
        <v>6396</v>
      </c>
      <c r="G61" s="12">
        <v>734.15</v>
      </c>
      <c r="H61" s="12">
        <v>5661.85</v>
      </c>
    </row>
    <row r="62" spans="1:8" s="2" customFormat="1" x14ac:dyDescent="0.25">
      <c r="A62" s="2" t="s">
        <v>141</v>
      </c>
      <c r="B62" s="13">
        <v>25584</v>
      </c>
      <c r="C62" s="13">
        <v>2648.8</v>
      </c>
      <c r="D62" s="13">
        <v>319.76</v>
      </c>
      <c r="E62" s="13">
        <v>25584</v>
      </c>
      <c r="F62" s="13">
        <v>25584</v>
      </c>
      <c r="G62" s="13">
        <v>2936.6</v>
      </c>
      <c r="H62" s="13">
        <v>22647.4</v>
      </c>
    </row>
    <row r="63" spans="1:8" x14ac:dyDescent="0.25">
      <c r="B63" s="1"/>
      <c r="C63" s="1"/>
      <c r="D63" s="1"/>
      <c r="E63" s="1"/>
      <c r="F63" s="1"/>
      <c r="G63" s="1"/>
      <c r="H63" s="1"/>
    </row>
    <row r="64" spans="1:8" x14ac:dyDescent="0.25">
      <c r="B64" s="1"/>
      <c r="C64" s="1"/>
      <c r="D64" s="1"/>
      <c r="E64" s="1"/>
      <c r="F64" s="1"/>
      <c r="G64" s="1"/>
      <c r="H64" s="1"/>
    </row>
    <row r="65" spans="1:8" x14ac:dyDescent="0.25">
      <c r="A65" t="s">
        <v>267</v>
      </c>
      <c r="B65" s="1"/>
      <c r="C65" s="1"/>
      <c r="D65" s="1"/>
      <c r="E65" s="1"/>
      <c r="F65" s="1"/>
      <c r="G65" s="1"/>
      <c r="H65" s="1"/>
    </row>
    <row r="66" spans="1:8" x14ac:dyDescent="0.25">
      <c r="A66" t="s">
        <v>268</v>
      </c>
      <c r="B66" s="12">
        <v>0</v>
      </c>
      <c r="C66" s="12">
        <v>0</v>
      </c>
      <c r="D66" s="12">
        <v>0</v>
      </c>
      <c r="E66" s="12">
        <v>0</v>
      </c>
      <c r="F66" s="12">
        <v>2601.65</v>
      </c>
      <c r="G66" s="12">
        <v>0</v>
      </c>
      <c r="H66" s="12">
        <v>2601.65</v>
      </c>
    </row>
    <row r="67" spans="1:8" s="2" customFormat="1" x14ac:dyDescent="0.25">
      <c r="A67" s="2" t="s">
        <v>269</v>
      </c>
      <c r="B67" s="13">
        <v>0</v>
      </c>
      <c r="C67" s="13">
        <v>0</v>
      </c>
      <c r="D67" s="13">
        <v>0</v>
      </c>
      <c r="E67" s="13">
        <v>0</v>
      </c>
      <c r="F67" s="13">
        <v>2601.65</v>
      </c>
      <c r="G67" s="13">
        <v>0</v>
      </c>
      <c r="H67" s="13">
        <v>2601.65</v>
      </c>
    </row>
    <row r="68" spans="1:8" x14ac:dyDescent="0.25">
      <c r="B68" s="1"/>
      <c r="C68" s="1"/>
      <c r="D68" s="1"/>
      <c r="E68" s="1"/>
      <c r="F68" s="1"/>
      <c r="G68" s="1"/>
      <c r="H68" s="1"/>
    </row>
    <row r="69" spans="1:8" x14ac:dyDescent="0.25">
      <c r="B69" s="1"/>
      <c r="C69" s="1"/>
      <c r="D69" s="1"/>
      <c r="E69" s="1"/>
      <c r="F69" s="1"/>
      <c r="G69" s="1"/>
      <c r="H69" s="1"/>
    </row>
    <row r="70" spans="1:8" x14ac:dyDescent="0.25">
      <c r="A70" t="s">
        <v>270</v>
      </c>
      <c r="B70" s="1"/>
      <c r="C70" s="1"/>
      <c r="D70" s="1"/>
      <c r="E70" s="1"/>
      <c r="F70" s="1"/>
      <c r="G70" s="1"/>
      <c r="H70" s="1"/>
    </row>
    <row r="71" spans="1:8" x14ac:dyDescent="0.25">
      <c r="A71" t="s">
        <v>271</v>
      </c>
      <c r="B71" s="12">
        <v>5970.15</v>
      </c>
      <c r="C71" s="12">
        <v>585.88</v>
      </c>
      <c r="D71" s="12">
        <v>74.63</v>
      </c>
      <c r="E71" s="12">
        <v>5970.15</v>
      </c>
      <c r="F71" s="12">
        <v>5970.15</v>
      </c>
      <c r="G71" s="12">
        <v>653.04</v>
      </c>
      <c r="H71" s="12">
        <v>5317.11</v>
      </c>
    </row>
    <row r="72" spans="1:8" s="2" customFormat="1" x14ac:dyDescent="0.25">
      <c r="A72" s="2" t="s">
        <v>272</v>
      </c>
      <c r="B72" s="13">
        <v>5970.15</v>
      </c>
      <c r="C72" s="13">
        <v>585.88</v>
      </c>
      <c r="D72" s="13">
        <v>74.63</v>
      </c>
      <c r="E72" s="13">
        <v>5970.15</v>
      </c>
      <c r="F72" s="13">
        <v>5970.15</v>
      </c>
      <c r="G72" s="13">
        <v>653.04</v>
      </c>
      <c r="H72" s="13">
        <v>5317.11</v>
      </c>
    </row>
    <row r="73" spans="1:8" x14ac:dyDescent="0.25">
      <c r="B73" s="1"/>
      <c r="C73" s="1"/>
      <c r="D73" s="1"/>
      <c r="E73" s="1"/>
      <c r="F73" s="1"/>
      <c r="G73" s="1"/>
      <c r="H73" s="1"/>
    </row>
    <row r="74" spans="1:8" x14ac:dyDescent="0.25">
      <c r="B74" s="1"/>
      <c r="C74" s="1"/>
      <c r="D74" s="1"/>
      <c r="E74" s="1"/>
      <c r="F74" s="1"/>
      <c r="G74" s="1"/>
      <c r="H74" s="1"/>
    </row>
    <row r="75" spans="1:8" x14ac:dyDescent="0.25">
      <c r="A75" t="s">
        <v>273</v>
      </c>
      <c r="B75" s="1"/>
      <c r="C75" s="1"/>
      <c r="D75" s="1"/>
      <c r="E75" s="1"/>
      <c r="F75" s="1"/>
      <c r="G75" s="1"/>
      <c r="H75" s="1"/>
    </row>
    <row r="76" spans="1:8" x14ac:dyDescent="0.25">
      <c r="A76" t="s">
        <v>274</v>
      </c>
      <c r="B76" s="12">
        <v>5970.15</v>
      </c>
      <c r="C76" s="12">
        <v>585.88</v>
      </c>
      <c r="D76" s="12">
        <v>74.63</v>
      </c>
      <c r="E76" s="12">
        <v>5970.15</v>
      </c>
      <c r="F76" s="12">
        <v>5970.15</v>
      </c>
      <c r="G76" s="12">
        <v>653.04</v>
      </c>
      <c r="H76" s="12">
        <v>5317.11</v>
      </c>
    </row>
    <row r="77" spans="1:8" s="2" customFormat="1" x14ac:dyDescent="0.25">
      <c r="A77" s="2" t="s">
        <v>275</v>
      </c>
      <c r="B77" s="13">
        <v>5970.15</v>
      </c>
      <c r="C77" s="13">
        <v>585.88</v>
      </c>
      <c r="D77" s="13">
        <v>74.63</v>
      </c>
      <c r="E77" s="13">
        <v>5970.15</v>
      </c>
      <c r="F77" s="13">
        <v>5970.15</v>
      </c>
      <c r="G77" s="13">
        <v>653.04</v>
      </c>
      <c r="H77" s="13">
        <v>5317.11</v>
      </c>
    </row>
    <row r="78" spans="1:8" x14ac:dyDescent="0.25">
      <c r="B78" s="1"/>
      <c r="C78" s="1"/>
      <c r="D78" s="1"/>
      <c r="E78" s="1"/>
      <c r="F78" s="1"/>
      <c r="G78" s="1"/>
      <c r="H78" s="1"/>
    </row>
    <row r="79" spans="1:8" x14ac:dyDescent="0.25">
      <c r="A79" t="s">
        <v>276</v>
      </c>
      <c r="B79" s="12">
        <v>83783.100000000006</v>
      </c>
      <c r="C79" s="12">
        <v>6912.89</v>
      </c>
      <c r="D79" s="12">
        <v>980.17</v>
      </c>
      <c r="E79" s="12">
        <v>83783.100000000006</v>
      </c>
      <c r="F79" s="12">
        <v>86384.75</v>
      </c>
      <c r="G79" s="12">
        <v>10131.48</v>
      </c>
      <c r="H79" s="12">
        <v>76253.27</v>
      </c>
    </row>
    <row r="80" spans="1:8" x14ac:dyDescent="0.25">
      <c r="B80" s="12">
        <f>B8+B13+B26+B38+B44+B31+B18+B49+B54+B62+B67+B72+B77</f>
        <v>83783.099999999991</v>
      </c>
      <c r="C80" s="12">
        <f t="shared" ref="C80:H80" si="0">C8+C13+C26+C38+C44+C31+C18+C49+C54+C62+C67+C72+C77</f>
        <v>6912.8899999999994</v>
      </c>
      <c r="D80" s="12">
        <f t="shared" si="0"/>
        <v>980.17000000000007</v>
      </c>
      <c r="E80" s="12">
        <f t="shared" si="0"/>
        <v>83783.099999999991</v>
      </c>
      <c r="F80" s="12">
        <f t="shared" si="0"/>
        <v>86384.749999999985</v>
      </c>
      <c r="G80" s="12">
        <f t="shared" si="0"/>
        <v>10131.48</v>
      </c>
      <c r="H80" s="12">
        <f t="shared" si="0"/>
        <v>76253.27</v>
      </c>
    </row>
    <row r="81" spans="1:8" s="3" customFormat="1" ht="15.75" x14ac:dyDescent="0.25">
      <c r="A81" s="3" t="s">
        <v>277</v>
      </c>
      <c r="B81" s="14">
        <v>83783.100000000006</v>
      </c>
      <c r="C81" s="14">
        <v>6912.89</v>
      </c>
      <c r="D81" s="14">
        <v>980.17</v>
      </c>
      <c r="E81" s="14">
        <v>83783.100000000006</v>
      </c>
      <c r="F81" s="14">
        <v>86384.75</v>
      </c>
      <c r="G81" s="14">
        <v>10131.48</v>
      </c>
      <c r="H81" s="14">
        <v>76253.27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pane ySplit="2" topLeftCell="A39" activePane="bottomLeft" state="frozen"/>
      <selection pane="bottomLeft" activeCell="B2" sqref="B2"/>
    </sheetView>
  </sheetViews>
  <sheetFormatPr baseColWidth="10" defaultRowHeight="15" x14ac:dyDescent="0.25"/>
  <cols>
    <col min="1" max="1" width="61" customWidth="1"/>
    <col min="2" max="2" width="17.85546875" customWidth="1"/>
    <col min="3" max="3" width="13.5703125" bestFit="1" customWidth="1"/>
    <col min="4" max="4" width="17.5703125" customWidth="1"/>
    <col min="5" max="5" width="17.7109375" customWidth="1"/>
    <col min="6" max="6" width="15.7109375" customWidth="1"/>
    <col min="7" max="7" width="15.140625" bestFit="1" customWidth="1"/>
  </cols>
  <sheetData>
    <row r="1" spans="1:7" ht="87" customHeight="1" thickBot="1" x14ac:dyDescent="0.3">
      <c r="A1" s="6"/>
      <c r="B1" s="7"/>
      <c r="C1" s="4" t="s">
        <v>349</v>
      </c>
      <c r="D1" s="7"/>
      <c r="E1" s="7"/>
      <c r="F1" s="7"/>
      <c r="G1" s="8"/>
    </row>
    <row r="2" spans="1:7" ht="30.75" thickBot="1" x14ac:dyDescent="0.3">
      <c r="A2" s="9" t="s">
        <v>1</v>
      </c>
      <c r="B2" s="10" t="s">
        <v>351</v>
      </c>
      <c r="C2" s="10" t="s">
        <v>4</v>
      </c>
      <c r="D2" s="10" t="s">
        <v>352</v>
      </c>
      <c r="E2" s="10" t="s">
        <v>353</v>
      </c>
      <c r="F2" s="10" t="s">
        <v>354</v>
      </c>
      <c r="G2" s="11" t="s">
        <v>6</v>
      </c>
    </row>
    <row r="3" spans="1:7" x14ac:dyDescent="0.25">
      <c r="A3" t="s">
        <v>228</v>
      </c>
      <c r="C3" t="s">
        <v>350</v>
      </c>
    </row>
    <row r="5" spans="1:7" x14ac:dyDescent="0.25">
      <c r="A5" t="s">
        <v>229</v>
      </c>
    </row>
    <row r="6" spans="1:7" x14ac:dyDescent="0.25">
      <c r="A6" t="s">
        <v>278</v>
      </c>
      <c r="B6" s="12">
        <v>2548.0500000000002</v>
      </c>
      <c r="C6" s="12">
        <v>148.83000000000001</v>
      </c>
      <c r="D6" s="12">
        <v>2548.0500000000002</v>
      </c>
      <c r="E6" s="12">
        <v>2548.0500000000002</v>
      </c>
      <c r="F6" s="12">
        <v>148.83000000000001</v>
      </c>
      <c r="G6" s="12">
        <v>2399.2199999999998</v>
      </c>
    </row>
    <row r="7" spans="1:7" s="2" customFormat="1" x14ac:dyDescent="0.25">
      <c r="A7" s="2" t="s">
        <v>279</v>
      </c>
      <c r="B7" s="13">
        <v>2548.0500000000002</v>
      </c>
      <c r="C7" s="13">
        <v>148.83000000000001</v>
      </c>
      <c r="D7" s="13">
        <v>2548.0500000000002</v>
      </c>
      <c r="E7" s="13">
        <v>2548.0500000000002</v>
      </c>
      <c r="F7" s="13">
        <v>148.83000000000001</v>
      </c>
      <c r="G7" s="13">
        <v>2399.2199999999998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A10" t="s">
        <v>233</v>
      </c>
      <c r="B10" s="1"/>
      <c r="C10" s="1"/>
      <c r="D10" s="1"/>
      <c r="E10" s="1"/>
      <c r="F10" s="1"/>
      <c r="G10" s="1"/>
    </row>
    <row r="11" spans="1:7" x14ac:dyDescent="0.25">
      <c r="A11" t="s">
        <v>280</v>
      </c>
      <c r="B11" s="12">
        <v>2548.0500000000002</v>
      </c>
      <c r="C11" s="12">
        <v>148.83000000000001</v>
      </c>
      <c r="D11" s="12">
        <v>2548.0500000000002</v>
      </c>
      <c r="E11" s="12">
        <v>2548.0500000000002</v>
      </c>
      <c r="F11" s="12">
        <v>148.83000000000001</v>
      </c>
      <c r="G11" s="12">
        <v>2399.2199999999998</v>
      </c>
    </row>
    <row r="12" spans="1:7" x14ac:dyDescent="0.25">
      <c r="A12" t="s">
        <v>281</v>
      </c>
      <c r="B12" s="12">
        <v>2548.0500000000002</v>
      </c>
      <c r="C12" s="12">
        <v>148.83000000000001</v>
      </c>
      <c r="D12" s="12">
        <v>2548.0500000000002</v>
      </c>
      <c r="E12" s="12">
        <v>2548.0500000000002</v>
      </c>
      <c r="F12" s="12">
        <v>148.83000000000001</v>
      </c>
      <c r="G12" s="12">
        <v>2399.2199999999998</v>
      </c>
    </row>
    <row r="13" spans="1:7" x14ac:dyDescent="0.25">
      <c r="A13" t="s">
        <v>282</v>
      </c>
      <c r="B13" s="12">
        <v>2548.0500000000002</v>
      </c>
      <c r="C13" s="12">
        <v>148.83000000000001</v>
      </c>
      <c r="D13" s="12">
        <v>2548.0500000000002</v>
      </c>
      <c r="E13" s="12">
        <v>2548.0500000000002</v>
      </c>
      <c r="F13" s="12">
        <v>148.83000000000001</v>
      </c>
      <c r="G13" s="12">
        <v>2399.2199999999998</v>
      </c>
    </row>
    <row r="14" spans="1:7" s="2" customFormat="1" x14ac:dyDescent="0.25">
      <c r="A14" s="2" t="s">
        <v>283</v>
      </c>
      <c r="B14" s="13">
        <v>7644.15</v>
      </c>
      <c r="C14" s="13">
        <v>446.49</v>
      </c>
      <c r="D14" s="13">
        <v>7644.15</v>
      </c>
      <c r="E14" s="13">
        <v>7644.15</v>
      </c>
      <c r="F14" s="13">
        <v>446.49</v>
      </c>
      <c r="G14" s="13">
        <v>7197.66</v>
      </c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x14ac:dyDescent="0.25">
      <c r="A17" t="s">
        <v>236</v>
      </c>
      <c r="B17" s="1"/>
      <c r="C17" s="1"/>
      <c r="D17" s="1"/>
      <c r="E17" s="1"/>
      <c r="F17" s="1"/>
      <c r="G17" s="1"/>
    </row>
    <row r="18" spans="1:7" x14ac:dyDescent="0.25">
      <c r="A18" t="s">
        <v>284</v>
      </c>
      <c r="B18" s="12">
        <v>2215.1999999999998</v>
      </c>
      <c r="C18" s="12">
        <v>127.53</v>
      </c>
      <c r="D18" s="12">
        <v>2215.19</v>
      </c>
      <c r="E18" s="12">
        <v>2215.1999999999998</v>
      </c>
      <c r="F18" s="12">
        <v>127.53</v>
      </c>
      <c r="G18" s="12">
        <v>2087.67</v>
      </c>
    </row>
    <row r="19" spans="1:7" x14ac:dyDescent="0.25">
      <c r="A19" t="s">
        <v>285</v>
      </c>
      <c r="B19" s="12">
        <v>2548.0500000000002</v>
      </c>
      <c r="C19" s="12">
        <v>148.83000000000001</v>
      </c>
      <c r="D19" s="12">
        <v>2548.0500000000002</v>
      </c>
      <c r="E19" s="12">
        <v>2548.0500000000002</v>
      </c>
      <c r="F19" s="12">
        <v>148.83000000000001</v>
      </c>
      <c r="G19" s="12">
        <v>2399.2199999999998</v>
      </c>
    </row>
    <row r="20" spans="1:7" x14ac:dyDescent="0.25">
      <c r="A20" t="s">
        <v>286</v>
      </c>
      <c r="B20" s="12">
        <v>1358.96</v>
      </c>
      <c r="C20" s="12">
        <v>79.38</v>
      </c>
      <c r="D20" s="12">
        <v>1358.96</v>
      </c>
      <c r="E20" s="12">
        <v>1358.96</v>
      </c>
      <c r="F20" s="12">
        <v>79.38</v>
      </c>
      <c r="G20" s="12">
        <v>1279.58</v>
      </c>
    </row>
    <row r="21" spans="1:7" s="2" customFormat="1" x14ac:dyDescent="0.25">
      <c r="A21" s="2" t="s">
        <v>287</v>
      </c>
      <c r="B21" s="13">
        <v>6122.21</v>
      </c>
      <c r="C21" s="13">
        <v>355.74</v>
      </c>
      <c r="D21" s="13">
        <v>6122.2</v>
      </c>
      <c r="E21" s="13">
        <v>6122.21</v>
      </c>
      <c r="F21" s="13">
        <v>355.74</v>
      </c>
      <c r="G21" s="13">
        <v>5766.47</v>
      </c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A24" t="s">
        <v>239</v>
      </c>
      <c r="B24" s="1"/>
      <c r="C24" s="1"/>
      <c r="D24" s="1"/>
      <c r="E24" s="1"/>
      <c r="F24" s="1"/>
      <c r="G24" s="1"/>
    </row>
    <row r="25" spans="1:7" x14ac:dyDescent="0.25">
      <c r="A25" t="s">
        <v>288</v>
      </c>
      <c r="B25" s="12">
        <v>2802.45</v>
      </c>
      <c r="C25" s="12">
        <v>169.72</v>
      </c>
      <c r="D25" s="12">
        <v>2802.45</v>
      </c>
      <c r="E25" s="12">
        <v>2802.45</v>
      </c>
      <c r="F25" s="12">
        <v>169.72</v>
      </c>
      <c r="G25" s="12">
        <v>2632.73</v>
      </c>
    </row>
    <row r="26" spans="1:7" s="2" customFormat="1" x14ac:dyDescent="0.25">
      <c r="A26" s="2" t="s">
        <v>289</v>
      </c>
      <c r="B26" s="13">
        <v>2802.45</v>
      </c>
      <c r="C26" s="13">
        <v>169.72</v>
      </c>
      <c r="D26" s="13">
        <v>2802.45</v>
      </c>
      <c r="E26" s="13">
        <v>2802.45</v>
      </c>
      <c r="F26" s="13">
        <v>169.72</v>
      </c>
      <c r="G26" s="13">
        <v>2632.73</v>
      </c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A29" t="s">
        <v>245</v>
      </c>
      <c r="B29" s="1"/>
      <c r="C29" s="1"/>
      <c r="D29" s="1"/>
      <c r="E29" s="1"/>
      <c r="F29" s="1"/>
      <c r="G29" s="1"/>
    </row>
    <row r="30" spans="1:7" x14ac:dyDescent="0.25">
      <c r="A30" t="s">
        <v>290</v>
      </c>
      <c r="B30" s="12">
        <v>2310.3000000000002</v>
      </c>
      <c r="C30" s="12">
        <v>133.61000000000001</v>
      </c>
      <c r="D30" s="12">
        <v>2310.3000000000002</v>
      </c>
      <c r="E30" s="12">
        <v>2310.3000000000002</v>
      </c>
      <c r="F30" s="12">
        <v>133.61000000000001</v>
      </c>
      <c r="G30" s="12">
        <v>2176.69</v>
      </c>
    </row>
    <row r="31" spans="1:7" x14ac:dyDescent="0.25">
      <c r="A31" t="s">
        <v>291</v>
      </c>
      <c r="B31" s="12">
        <v>2310.3000000000002</v>
      </c>
      <c r="C31" s="12">
        <v>133.61000000000001</v>
      </c>
      <c r="D31" s="12">
        <v>2310.3000000000002</v>
      </c>
      <c r="E31" s="12">
        <v>2310.3000000000002</v>
      </c>
      <c r="F31" s="12">
        <v>133.61000000000001</v>
      </c>
      <c r="G31" s="12">
        <v>2176.69</v>
      </c>
    </row>
    <row r="32" spans="1:7" s="2" customFormat="1" x14ac:dyDescent="0.25">
      <c r="A32" s="2" t="s">
        <v>292</v>
      </c>
      <c r="B32" s="13">
        <v>4620.6000000000004</v>
      </c>
      <c r="C32" s="13">
        <v>267.22000000000003</v>
      </c>
      <c r="D32" s="13">
        <v>4620.6000000000004</v>
      </c>
      <c r="E32" s="13">
        <v>4620.6000000000004</v>
      </c>
      <c r="F32" s="13">
        <v>267.22000000000003</v>
      </c>
      <c r="G32" s="13">
        <v>4353.38</v>
      </c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B34" s="1"/>
      <c r="C34" s="1"/>
      <c r="D34" s="1"/>
      <c r="E34" s="1"/>
      <c r="F34" s="1"/>
      <c r="G34" s="1"/>
    </row>
    <row r="35" spans="1:7" x14ac:dyDescent="0.25">
      <c r="A35" t="s">
        <v>248</v>
      </c>
      <c r="B35" s="1"/>
      <c r="C35" s="1"/>
      <c r="D35" s="1"/>
      <c r="E35" s="1"/>
      <c r="F35" s="1"/>
      <c r="G35" s="1"/>
    </row>
    <row r="36" spans="1:7" x14ac:dyDescent="0.25">
      <c r="A36" t="s">
        <v>293</v>
      </c>
      <c r="B36" s="12">
        <v>3068.1</v>
      </c>
      <c r="C36" s="12">
        <v>198.62</v>
      </c>
      <c r="D36" s="12">
        <v>3068.1</v>
      </c>
      <c r="E36" s="12">
        <v>3068.1</v>
      </c>
      <c r="F36" s="12">
        <v>198.62</v>
      </c>
      <c r="G36" s="12">
        <v>2869.48</v>
      </c>
    </row>
    <row r="37" spans="1:7" s="2" customFormat="1" x14ac:dyDescent="0.25">
      <c r="A37" s="2" t="s">
        <v>294</v>
      </c>
      <c r="B37" s="13">
        <v>3068.1</v>
      </c>
      <c r="C37" s="13">
        <v>198.62</v>
      </c>
      <c r="D37" s="13">
        <v>3068.1</v>
      </c>
      <c r="E37" s="13">
        <v>3068.1</v>
      </c>
      <c r="F37" s="13">
        <v>198.62</v>
      </c>
      <c r="G37" s="13">
        <v>2869.48</v>
      </c>
    </row>
    <row r="38" spans="1:7" x14ac:dyDescent="0.25">
      <c r="B38" s="1"/>
      <c r="C38" s="1"/>
      <c r="D38" s="1"/>
      <c r="E38" s="1"/>
      <c r="F38" s="1"/>
      <c r="G38" s="1"/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A40" t="s">
        <v>253</v>
      </c>
      <c r="B40" s="1"/>
      <c r="C40" s="1"/>
      <c r="D40" s="1"/>
      <c r="E40" s="1"/>
      <c r="F40" s="1"/>
      <c r="G40" s="1"/>
    </row>
    <row r="41" spans="1:7" x14ac:dyDescent="0.25">
      <c r="A41" t="s">
        <v>295</v>
      </c>
      <c r="B41" s="12">
        <v>2564.94</v>
      </c>
      <c r="C41" s="12">
        <v>152.88999999999999</v>
      </c>
      <c r="D41" s="12">
        <v>2564.94</v>
      </c>
      <c r="E41" s="12">
        <v>2564.94</v>
      </c>
      <c r="F41" s="12">
        <v>152.88999999999999</v>
      </c>
      <c r="G41" s="12">
        <v>2412.0500000000002</v>
      </c>
    </row>
    <row r="42" spans="1:7" x14ac:dyDescent="0.25">
      <c r="A42" t="s">
        <v>296</v>
      </c>
      <c r="B42" s="12">
        <v>2156.2800000000002</v>
      </c>
      <c r="C42" s="12">
        <v>124.7</v>
      </c>
      <c r="D42" s="12">
        <v>2156.2800000000002</v>
      </c>
      <c r="E42" s="12">
        <v>2156.2800000000002</v>
      </c>
      <c r="F42" s="12">
        <v>124.7</v>
      </c>
      <c r="G42" s="12">
        <v>2031.58</v>
      </c>
    </row>
    <row r="43" spans="1:7" x14ac:dyDescent="0.25">
      <c r="A43" t="s">
        <v>297</v>
      </c>
      <c r="B43" s="12">
        <v>2247.31</v>
      </c>
      <c r="C43" s="12">
        <v>131.47999999999999</v>
      </c>
      <c r="D43" s="12">
        <v>2247.31</v>
      </c>
      <c r="E43" s="12">
        <v>2247.31</v>
      </c>
      <c r="F43" s="12">
        <v>131.47999999999999</v>
      </c>
      <c r="G43" s="12">
        <v>2115.83</v>
      </c>
    </row>
    <row r="44" spans="1:7" s="2" customFormat="1" x14ac:dyDescent="0.25">
      <c r="A44" s="2" t="s">
        <v>298</v>
      </c>
      <c r="B44" s="13">
        <v>6968.53</v>
      </c>
      <c r="C44" s="13">
        <v>409.07</v>
      </c>
      <c r="D44" s="13">
        <v>6968.53</v>
      </c>
      <c r="E44" s="13">
        <v>6968.53</v>
      </c>
      <c r="F44" s="13">
        <v>409.07</v>
      </c>
      <c r="G44" s="13">
        <v>6559.46</v>
      </c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t="s">
        <v>299</v>
      </c>
      <c r="B47" s="1"/>
      <c r="C47" s="1"/>
      <c r="D47" s="1"/>
      <c r="E47" s="1"/>
      <c r="F47" s="1"/>
      <c r="G47" s="1"/>
    </row>
    <row r="48" spans="1:7" x14ac:dyDescent="0.25">
      <c r="A48" t="s">
        <v>300</v>
      </c>
      <c r="B48" s="12">
        <v>2156.2800000000002</v>
      </c>
      <c r="C48" s="12">
        <v>124.7</v>
      </c>
      <c r="D48" s="12">
        <v>2156.2800000000002</v>
      </c>
      <c r="E48" s="12">
        <v>2156.2800000000002</v>
      </c>
      <c r="F48" s="12">
        <v>124.7</v>
      </c>
      <c r="G48" s="12">
        <v>2031.58</v>
      </c>
    </row>
    <row r="49" spans="1:7" s="2" customFormat="1" x14ac:dyDescent="0.25">
      <c r="A49" s="2" t="s">
        <v>301</v>
      </c>
      <c r="B49" s="13">
        <v>2156.2800000000002</v>
      </c>
      <c r="C49" s="13">
        <v>124.7</v>
      </c>
      <c r="D49" s="13">
        <v>2156.2800000000002</v>
      </c>
      <c r="E49" s="13">
        <v>2156.2800000000002</v>
      </c>
      <c r="F49" s="13">
        <v>124.7</v>
      </c>
      <c r="G49" s="13">
        <v>2031.58</v>
      </c>
    </row>
    <row r="50" spans="1:7" x14ac:dyDescent="0.25">
      <c r="B50" s="1"/>
      <c r="C50" s="1"/>
      <c r="D50" s="1"/>
      <c r="E50" s="1"/>
      <c r="F50" s="1"/>
      <c r="G50" s="1"/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t="s">
        <v>302</v>
      </c>
      <c r="B52" s="1"/>
      <c r="C52" s="1"/>
      <c r="D52" s="1"/>
      <c r="E52" s="1"/>
      <c r="F52" s="1"/>
      <c r="G52" s="1"/>
    </row>
    <row r="53" spans="1:7" x14ac:dyDescent="0.25">
      <c r="A53" t="s">
        <v>303</v>
      </c>
      <c r="B53" s="12">
        <v>2748.15</v>
      </c>
      <c r="C53" s="12">
        <v>163.81</v>
      </c>
      <c r="D53" s="12">
        <v>2748.15</v>
      </c>
      <c r="E53" s="12">
        <v>2748.15</v>
      </c>
      <c r="F53" s="12">
        <v>163.81</v>
      </c>
      <c r="G53" s="12">
        <v>2584.34</v>
      </c>
    </row>
    <row r="54" spans="1:7" s="2" customFormat="1" x14ac:dyDescent="0.25">
      <c r="A54" s="2" t="s">
        <v>304</v>
      </c>
      <c r="B54" s="13">
        <v>2748.15</v>
      </c>
      <c r="C54" s="13">
        <v>163.81</v>
      </c>
      <c r="D54" s="13">
        <v>2748.15</v>
      </c>
      <c r="E54" s="13">
        <v>2748.15</v>
      </c>
      <c r="F54" s="13">
        <v>163.81</v>
      </c>
      <c r="G54" s="13">
        <v>2584.34</v>
      </c>
    </row>
    <row r="55" spans="1:7" x14ac:dyDescent="0.25">
      <c r="B55" s="1"/>
      <c r="C55" s="1"/>
      <c r="D55" s="1"/>
      <c r="E55" s="1"/>
      <c r="F55" s="1"/>
      <c r="G55" s="1"/>
    </row>
    <row r="56" spans="1:7" x14ac:dyDescent="0.25">
      <c r="B56" s="1"/>
      <c r="C56" s="1"/>
      <c r="D56" s="1"/>
      <c r="E56" s="1"/>
      <c r="F56" s="1"/>
      <c r="G56" s="1"/>
    </row>
    <row r="57" spans="1:7" x14ac:dyDescent="0.25">
      <c r="A57" t="s">
        <v>47</v>
      </c>
      <c r="B57" s="1"/>
      <c r="C57" s="1"/>
      <c r="D57" s="1"/>
      <c r="E57" s="1"/>
      <c r="F57" s="1"/>
      <c r="G57" s="1"/>
    </row>
    <row r="58" spans="1:7" x14ac:dyDescent="0.25">
      <c r="A58" t="s">
        <v>305</v>
      </c>
      <c r="B58" s="12">
        <v>4295.25</v>
      </c>
      <c r="C58" s="12">
        <v>332.14</v>
      </c>
      <c r="D58" s="12">
        <v>4295.25</v>
      </c>
      <c r="E58" s="12">
        <v>4295.25</v>
      </c>
      <c r="F58" s="12">
        <v>332.14</v>
      </c>
      <c r="G58" s="12">
        <v>3963.11</v>
      </c>
    </row>
    <row r="59" spans="1:7" s="2" customFormat="1" x14ac:dyDescent="0.25">
      <c r="A59" s="2" t="s">
        <v>306</v>
      </c>
      <c r="B59" s="13">
        <v>4295.25</v>
      </c>
      <c r="C59" s="13">
        <v>332.14</v>
      </c>
      <c r="D59" s="13">
        <v>4295.25</v>
      </c>
      <c r="E59" s="13">
        <v>4295.25</v>
      </c>
      <c r="F59" s="13">
        <v>332.14</v>
      </c>
      <c r="G59" s="13">
        <v>3963.11</v>
      </c>
    </row>
    <row r="60" spans="1:7" x14ac:dyDescent="0.25">
      <c r="B60" s="1"/>
      <c r="C60" s="1"/>
      <c r="D60" s="1"/>
      <c r="E60" s="1"/>
      <c r="F60" s="1"/>
      <c r="G60" s="1"/>
    </row>
    <row r="61" spans="1:7" x14ac:dyDescent="0.25">
      <c r="B61" s="1"/>
      <c r="C61" s="1"/>
      <c r="D61" s="1"/>
      <c r="E61" s="1"/>
      <c r="F61" s="1"/>
      <c r="G61" s="1"/>
    </row>
    <row r="62" spans="1:7" x14ac:dyDescent="0.25">
      <c r="A62" t="s">
        <v>307</v>
      </c>
      <c r="B62" s="1"/>
      <c r="C62" s="1"/>
      <c r="D62" s="1"/>
      <c r="E62" s="1"/>
      <c r="F62" s="1"/>
      <c r="G62" s="1"/>
    </row>
    <row r="63" spans="1:7" x14ac:dyDescent="0.25">
      <c r="A63" t="s">
        <v>308</v>
      </c>
      <c r="B63" s="12">
        <v>5200.05</v>
      </c>
      <c r="C63" s="12">
        <v>453.93</v>
      </c>
      <c r="D63" s="12">
        <v>5200.05</v>
      </c>
      <c r="E63" s="12">
        <v>5200.05</v>
      </c>
      <c r="F63" s="12">
        <v>453.93</v>
      </c>
      <c r="G63" s="12">
        <v>4746.12</v>
      </c>
    </row>
    <row r="64" spans="1:7" s="2" customFormat="1" x14ac:dyDescent="0.25">
      <c r="A64" s="2" t="s">
        <v>309</v>
      </c>
      <c r="B64" s="13">
        <v>5200.05</v>
      </c>
      <c r="C64" s="13">
        <v>453.93</v>
      </c>
      <c r="D64" s="13">
        <v>5200.05</v>
      </c>
      <c r="E64" s="13">
        <v>5200.05</v>
      </c>
      <c r="F64" s="13">
        <v>453.93</v>
      </c>
      <c r="G64" s="13">
        <v>4746.12</v>
      </c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B66" s="1"/>
      <c r="C66" s="1"/>
      <c r="D66" s="1"/>
      <c r="E66" s="1"/>
      <c r="F66" s="1"/>
      <c r="G66" s="1"/>
    </row>
    <row r="67" spans="1:7" x14ac:dyDescent="0.25">
      <c r="A67" t="s">
        <v>310</v>
      </c>
      <c r="B67" s="1"/>
      <c r="C67" s="1"/>
      <c r="D67" s="1"/>
      <c r="E67" s="1"/>
      <c r="F67" s="1"/>
      <c r="G67" s="1"/>
    </row>
    <row r="68" spans="1:7" x14ac:dyDescent="0.25">
      <c r="A68" t="s">
        <v>311</v>
      </c>
      <c r="B68" s="12">
        <v>4831.6499999999996</v>
      </c>
      <c r="C68" s="12">
        <v>394.98</v>
      </c>
      <c r="D68" s="12">
        <v>4831.6400000000003</v>
      </c>
      <c r="E68" s="12">
        <v>4831.6499999999996</v>
      </c>
      <c r="F68" s="12">
        <v>394.98</v>
      </c>
      <c r="G68" s="12">
        <v>4436.67</v>
      </c>
    </row>
    <row r="69" spans="1:7" x14ac:dyDescent="0.25">
      <c r="A69" t="s">
        <v>312</v>
      </c>
      <c r="B69" s="12">
        <v>4831.6499999999996</v>
      </c>
      <c r="C69" s="12">
        <v>394.98</v>
      </c>
      <c r="D69" s="12">
        <v>4831.6400000000003</v>
      </c>
      <c r="E69" s="12">
        <v>4831.6499999999996</v>
      </c>
      <c r="F69" s="12">
        <v>394.98</v>
      </c>
      <c r="G69" s="12">
        <v>4436.67</v>
      </c>
    </row>
    <row r="70" spans="1:7" x14ac:dyDescent="0.25">
      <c r="A70" t="s">
        <v>313</v>
      </c>
      <c r="B70" s="12">
        <v>4831.6499999999996</v>
      </c>
      <c r="C70" s="12">
        <v>394.98</v>
      </c>
      <c r="D70" s="12">
        <v>4831.6400000000003</v>
      </c>
      <c r="E70" s="12">
        <v>4831.6499999999996</v>
      </c>
      <c r="F70" s="12">
        <v>394.98</v>
      </c>
      <c r="G70" s="12">
        <v>4436.67</v>
      </c>
    </row>
    <row r="71" spans="1:7" s="2" customFormat="1" x14ac:dyDescent="0.25">
      <c r="A71" s="2" t="s">
        <v>314</v>
      </c>
      <c r="B71" s="13">
        <v>14494.95</v>
      </c>
      <c r="C71" s="13">
        <v>1184.94</v>
      </c>
      <c r="D71" s="13">
        <v>14494.92</v>
      </c>
      <c r="E71" s="13">
        <v>14494.95</v>
      </c>
      <c r="F71" s="13">
        <v>1184.94</v>
      </c>
      <c r="G71" s="13">
        <v>13310.01</v>
      </c>
    </row>
    <row r="72" spans="1:7" x14ac:dyDescent="0.25">
      <c r="B72" s="1"/>
      <c r="C72" s="1"/>
      <c r="D72" s="1"/>
      <c r="E72" s="1"/>
      <c r="F72" s="1"/>
      <c r="G72" s="1"/>
    </row>
    <row r="73" spans="1:7" x14ac:dyDescent="0.25">
      <c r="B73" s="1"/>
      <c r="C73" s="1"/>
      <c r="D73" s="1"/>
      <c r="E73" s="1"/>
      <c r="F73" s="1"/>
      <c r="G73" s="1"/>
    </row>
    <row r="74" spans="1:7" x14ac:dyDescent="0.25">
      <c r="A74" t="s">
        <v>315</v>
      </c>
      <c r="B74" s="1"/>
      <c r="C74" s="1"/>
      <c r="D74" s="1"/>
      <c r="E74" s="1"/>
      <c r="F74" s="1"/>
      <c r="G74" s="1"/>
    </row>
    <row r="75" spans="1:7" x14ac:dyDescent="0.25">
      <c r="A75" t="s">
        <v>316</v>
      </c>
      <c r="B75" s="12">
        <v>10850.1</v>
      </c>
      <c r="C75" s="12">
        <v>1606.48</v>
      </c>
      <c r="D75" s="12">
        <v>10850.1</v>
      </c>
      <c r="E75" s="12">
        <v>10850.1</v>
      </c>
      <c r="F75" s="12">
        <v>1606.48</v>
      </c>
      <c r="G75" s="12">
        <v>9243.6200000000008</v>
      </c>
    </row>
    <row r="76" spans="1:7" s="2" customFormat="1" x14ac:dyDescent="0.25">
      <c r="A76" s="2" t="s">
        <v>317</v>
      </c>
      <c r="B76" s="13">
        <v>10850.1</v>
      </c>
      <c r="C76" s="13">
        <v>1606.48</v>
      </c>
      <c r="D76" s="13">
        <v>10850.1</v>
      </c>
      <c r="E76" s="13">
        <v>10850.1</v>
      </c>
      <c r="F76" s="13">
        <v>1606.48</v>
      </c>
      <c r="G76" s="13">
        <v>9243.6200000000008</v>
      </c>
    </row>
    <row r="77" spans="1:7" x14ac:dyDescent="0.25">
      <c r="B77" s="1"/>
      <c r="C77" s="1"/>
      <c r="D77" s="1"/>
      <c r="E77" s="1"/>
      <c r="F77" s="1"/>
      <c r="G77" s="1"/>
    </row>
    <row r="78" spans="1:7" x14ac:dyDescent="0.25">
      <c r="B78" s="1"/>
      <c r="C78" s="1"/>
      <c r="D78" s="1"/>
      <c r="E78" s="1"/>
      <c r="F78" s="1"/>
      <c r="G78" s="1"/>
    </row>
    <row r="79" spans="1:7" x14ac:dyDescent="0.25">
      <c r="A79" t="s">
        <v>318</v>
      </c>
      <c r="B79" s="1"/>
      <c r="C79" s="1"/>
      <c r="D79" s="1"/>
      <c r="E79" s="1"/>
      <c r="F79" s="1"/>
      <c r="G79" s="1"/>
    </row>
    <row r="80" spans="1:7" x14ac:dyDescent="0.25">
      <c r="A80" t="s">
        <v>319</v>
      </c>
      <c r="B80" s="12">
        <v>3068.1</v>
      </c>
      <c r="C80" s="12">
        <v>198.62</v>
      </c>
      <c r="D80" s="12">
        <v>3068.1</v>
      </c>
      <c r="E80" s="12">
        <v>3068.1</v>
      </c>
      <c r="F80" s="12">
        <v>198.62</v>
      </c>
      <c r="G80" s="12">
        <v>2869.48</v>
      </c>
    </row>
    <row r="81" spans="1:7" s="2" customFormat="1" x14ac:dyDescent="0.25">
      <c r="A81" s="2" t="s">
        <v>320</v>
      </c>
      <c r="B81" s="13">
        <v>3068.1</v>
      </c>
      <c r="C81" s="13">
        <v>198.62</v>
      </c>
      <c r="D81" s="13">
        <v>3068.1</v>
      </c>
      <c r="E81" s="13">
        <v>3068.1</v>
      </c>
      <c r="F81" s="13">
        <v>198.62</v>
      </c>
      <c r="G81" s="13">
        <v>2869.48</v>
      </c>
    </row>
    <row r="82" spans="1:7" x14ac:dyDescent="0.25">
      <c r="B82" s="1"/>
      <c r="C82" s="1"/>
      <c r="D82" s="1"/>
      <c r="E82" s="1"/>
      <c r="F82" s="1"/>
      <c r="G82" s="1"/>
    </row>
    <row r="83" spans="1:7" x14ac:dyDescent="0.25">
      <c r="B83" s="1"/>
      <c r="C83" s="1"/>
      <c r="D83" s="1"/>
      <c r="E83" s="1"/>
      <c r="F83" s="1"/>
      <c r="G83" s="1"/>
    </row>
    <row r="84" spans="1:7" x14ac:dyDescent="0.25">
      <c r="A84" t="s">
        <v>100</v>
      </c>
      <c r="B84" s="1"/>
      <c r="C84" s="1"/>
      <c r="D84" s="1"/>
      <c r="E84" s="1"/>
      <c r="F84" s="1"/>
      <c r="G84" s="1"/>
    </row>
    <row r="85" spans="1:7" x14ac:dyDescent="0.25">
      <c r="A85" t="s">
        <v>321</v>
      </c>
      <c r="B85" s="12">
        <v>2748.15</v>
      </c>
      <c r="C85" s="12">
        <v>163.81</v>
      </c>
      <c r="D85" s="12">
        <v>2748.15</v>
      </c>
      <c r="E85" s="12">
        <v>2748.15</v>
      </c>
      <c r="F85" s="12">
        <v>163.81</v>
      </c>
      <c r="G85" s="12">
        <v>2584.34</v>
      </c>
    </row>
    <row r="86" spans="1:7" x14ac:dyDescent="0.25">
      <c r="A86" t="s">
        <v>322</v>
      </c>
      <c r="B86" s="12">
        <v>2748.15</v>
      </c>
      <c r="C86" s="12">
        <v>163.81</v>
      </c>
      <c r="D86" s="12">
        <v>2748.15</v>
      </c>
      <c r="E86" s="12">
        <v>2748.15</v>
      </c>
      <c r="F86" s="12">
        <v>163.81</v>
      </c>
      <c r="G86" s="12">
        <v>2584.34</v>
      </c>
    </row>
    <row r="87" spans="1:7" x14ac:dyDescent="0.25">
      <c r="A87" t="s">
        <v>323</v>
      </c>
      <c r="B87" s="12">
        <v>2748.15</v>
      </c>
      <c r="C87" s="12">
        <v>163.81</v>
      </c>
      <c r="D87" s="12">
        <v>2748.15</v>
      </c>
      <c r="E87" s="12">
        <v>2748.15</v>
      </c>
      <c r="F87" s="12">
        <v>163.81</v>
      </c>
      <c r="G87" s="12">
        <v>2584.34</v>
      </c>
    </row>
    <row r="88" spans="1:7" x14ac:dyDescent="0.25">
      <c r="A88" t="s">
        <v>324</v>
      </c>
      <c r="B88" s="12">
        <v>2748.15</v>
      </c>
      <c r="C88" s="12">
        <v>163.81</v>
      </c>
      <c r="D88" s="12">
        <v>2748.15</v>
      </c>
      <c r="E88" s="12">
        <v>2748.15</v>
      </c>
      <c r="F88" s="12">
        <v>163.81</v>
      </c>
      <c r="G88" s="12">
        <v>2584.34</v>
      </c>
    </row>
    <row r="89" spans="1:7" x14ac:dyDescent="0.25">
      <c r="A89" t="s">
        <v>325</v>
      </c>
      <c r="B89" s="12">
        <v>2748.15</v>
      </c>
      <c r="C89" s="12">
        <v>163.81</v>
      </c>
      <c r="D89" s="12">
        <v>2748.15</v>
      </c>
      <c r="E89" s="12">
        <v>2748.15</v>
      </c>
      <c r="F89" s="12">
        <v>163.81</v>
      </c>
      <c r="G89" s="12">
        <v>2584.34</v>
      </c>
    </row>
    <row r="90" spans="1:7" x14ac:dyDescent="0.25">
      <c r="A90" t="s">
        <v>326</v>
      </c>
      <c r="B90" s="12">
        <v>2748.15</v>
      </c>
      <c r="C90" s="12">
        <v>163.81</v>
      </c>
      <c r="D90" s="12">
        <v>2748.15</v>
      </c>
      <c r="E90" s="12">
        <v>2748.15</v>
      </c>
      <c r="F90" s="12">
        <v>163.81</v>
      </c>
      <c r="G90" s="12">
        <v>2584.34</v>
      </c>
    </row>
    <row r="91" spans="1:7" x14ac:dyDescent="0.25">
      <c r="A91" t="s">
        <v>327</v>
      </c>
      <c r="B91" s="12">
        <v>2748.15</v>
      </c>
      <c r="C91" s="12">
        <v>163.81</v>
      </c>
      <c r="D91" s="12">
        <v>2748.15</v>
      </c>
      <c r="E91" s="12">
        <v>2748.15</v>
      </c>
      <c r="F91" s="12">
        <v>163.81</v>
      </c>
      <c r="G91" s="12">
        <v>2584.34</v>
      </c>
    </row>
    <row r="92" spans="1:7" x14ac:dyDescent="0.25">
      <c r="A92" t="s">
        <v>328</v>
      </c>
      <c r="B92" s="12">
        <v>2491.66</v>
      </c>
      <c r="C92" s="12">
        <v>146.16999999999999</v>
      </c>
      <c r="D92" s="12">
        <v>2491.66</v>
      </c>
      <c r="E92" s="12">
        <v>2491.66</v>
      </c>
      <c r="F92" s="12">
        <v>146.16999999999999</v>
      </c>
      <c r="G92" s="12">
        <v>2345.4899999999998</v>
      </c>
    </row>
    <row r="93" spans="1:7" x14ac:dyDescent="0.25">
      <c r="A93" t="s">
        <v>329</v>
      </c>
      <c r="B93" s="12">
        <v>2748.15</v>
      </c>
      <c r="C93" s="12">
        <v>163.81</v>
      </c>
      <c r="D93" s="12">
        <v>2748.15</v>
      </c>
      <c r="E93" s="12">
        <v>2748.15</v>
      </c>
      <c r="F93" s="12">
        <v>163.81</v>
      </c>
      <c r="G93" s="12">
        <v>2584.34</v>
      </c>
    </row>
    <row r="94" spans="1:7" x14ac:dyDescent="0.25">
      <c r="A94" t="s">
        <v>330</v>
      </c>
      <c r="B94" s="12">
        <v>2748.15</v>
      </c>
      <c r="C94" s="12">
        <v>163.81</v>
      </c>
      <c r="D94" s="12">
        <v>2748.15</v>
      </c>
      <c r="E94" s="12">
        <v>2748.15</v>
      </c>
      <c r="F94" s="12">
        <v>163.81</v>
      </c>
      <c r="G94" s="12">
        <v>2584.34</v>
      </c>
    </row>
    <row r="95" spans="1:7" x14ac:dyDescent="0.25">
      <c r="A95" t="s">
        <v>331</v>
      </c>
      <c r="B95" s="12">
        <v>2748.15</v>
      </c>
      <c r="C95" s="12">
        <v>163.81</v>
      </c>
      <c r="D95" s="12">
        <v>2748.15</v>
      </c>
      <c r="E95" s="12">
        <v>2748.15</v>
      </c>
      <c r="F95" s="12">
        <v>163.81</v>
      </c>
      <c r="G95" s="12">
        <v>2584.34</v>
      </c>
    </row>
    <row r="96" spans="1:7" x14ac:dyDescent="0.25">
      <c r="A96" t="s">
        <v>332</v>
      </c>
      <c r="B96" s="12">
        <v>2491.66</v>
      </c>
      <c r="C96" s="12">
        <v>146.16999999999999</v>
      </c>
      <c r="D96" s="12">
        <v>2491.66</v>
      </c>
      <c r="E96" s="12">
        <v>2491.66</v>
      </c>
      <c r="F96" s="12">
        <v>146.16999999999999</v>
      </c>
      <c r="G96" s="12">
        <v>2345.4899999999998</v>
      </c>
    </row>
    <row r="97" spans="1:7" x14ac:dyDescent="0.25">
      <c r="A97" t="s">
        <v>333</v>
      </c>
      <c r="B97" s="12">
        <v>2748.15</v>
      </c>
      <c r="C97" s="12">
        <v>163.81</v>
      </c>
      <c r="D97" s="12">
        <v>2748.15</v>
      </c>
      <c r="E97" s="12">
        <v>2748.15</v>
      </c>
      <c r="F97" s="12">
        <v>163.81</v>
      </c>
      <c r="G97" s="12">
        <v>2584.34</v>
      </c>
    </row>
    <row r="98" spans="1:7" x14ac:dyDescent="0.25">
      <c r="A98" t="s">
        <v>334</v>
      </c>
      <c r="B98" s="12">
        <v>1099.26</v>
      </c>
      <c r="C98" s="12">
        <v>65.53</v>
      </c>
      <c r="D98" s="12">
        <v>1099.26</v>
      </c>
      <c r="E98" s="12">
        <v>1099.26</v>
      </c>
      <c r="F98" s="12">
        <v>65.53</v>
      </c>
      <c r="G98" s="12">
        <v>1033.73</v>
      </c>
    </row>
    <row r="99" spans="1:7" s="2" customFormat="1" x14ac:dyDescent="0.25">
      <c r="A99" s="2" t="s">
        <v>335</v>
      </c>
      <c r="B99" s="13">
        <v>36312.230000000003</v>
      </c>
      <c r="C99" s="13">
        <v>2159.7800000000002</v>
      </c>
      <c r="D99" s="13">
        <v>36312.230000000003</v>
      </c>
      <c r="E99" s="13">
        <v>36312.230000000003</v>
      </c>
      <c r="F99" s="13">
        <v>2159.7800000000002</v>
      </c>
      <c r="G99" s="13">
        <v>34152.449999999997</v>
      </c>
    </row>
    <row r="100" spans="1:7" x14ac:dyDescent="0.25">
      <c r="B100" s="1"/>
      <c r="C100" s="1"/>
      <c r="D100" s="1"/>
      <c r="E100" s="1"/>
      <c r="F100" s="1"/>
      <c r="G100" s="1"/>
    </row>
    <row r="101" spans="1:7" x14ac:dyDescent="0.25">
      <c r="B101" s="1"/>
      <c r="C101" s="1"/>
      <c r="D101" s="1"/>
      <c r="E101" s="1"/>
      <c r="F101" s="1"/>
      <c r="G101" s="1"/>
    </row>
    <row r="102" spans="1:7" x14ac:dyDescent="0.25">
      <c r="A102" t="s">
        <v>336</v>
      </c>
      <c r="B102" s="1"/>
      <c r="C102" s="1"/>
      <c r="D102" s="1"/>
      <c r="E102" s="1"/>
      <c r="F102" s="1"/>
      <c r="G102" s="1"/>
    </row>
    <row r="103" spans="1:7" x14ac:dyDescent="0.25">
      <c r="A103" t="s">
        <v>337</v>
      </c>
      <c r="B103" s="12">
        <v>6715.65</v>
      </c>
      <c r="C103" s="12">
        <v>723.36</v>
      </c>
      <c r="D103" s="12">
        <v>6715.65</v>
      </c>
      <c r="E103" s="12">
        <v>6715.65</v>
      </c>
      <c r="F103" s="12">
        <v>723.36</v>
      </c>
      <c r="G103" s="12">
        <v>5992.29</v>
      </c>
    </row>
    <row r="104" spans="1:7" x14ac:dyDescent="0.25">
      <c r="A104" t="s">
        <v>338</v>
      </c>
      <c r="B104" s="12">
        <v>6715.65</v>
      </c>
      <c r="C104" s="12">
        <v>723.36</v>
      </c>
      <c r="D104" s="12">
        <v>6715.65</v>
      </c>
      <c r="E104" s="12">
        <v>6715.65</v>
      </c>
      <c r="F104" s="12">
        <v>723.36</v>
      </c>
      <c r="G104" s="12">
        <v>5992.29</v>
      </c>
    </row>
    <row r="105" spans="1:7" x14ac:dyDescent="0.25">
      <c r="A105" t="s">
        <v>339</v>
      </c>
      <c r="B105" s="12">
        <v>5970.15</v>
      </c>
      <c r="C105" s="12">
        <v>585.88</v>
      </c>
      <c r="D105" s="12">
        <v>5970.15</v>
      </c>
      <c r="E105" s="12">
        <v>5970.15</v>
      </c>
      <c r="F105" s="12">
        <v>585.88</v>
      </c>
      <c r="G105" s="12">
        <v>5384.27</v>
      </c>
    </row>
    <row r="106" spans="1:7" s="2" customFormat="1" x14ac:dyDescent="0.25">
      <c r="A106" s="2" t="s">
        <v>340</v>
      </c>
      <c r="B106" s="13">
        <v>19401.45</v>
      </c>
      <c r="C106" s="13">
        <v>2032.6</v>
      </c>
      <c r="D106" s="13">
        <v>19401.45</v>
      </c>
      <c r="E106" s="13">
        <v>19401.45</v>
      </c>
      <c r="F106" s="13">
        <v>2032.6</v>
      </c>
      <c r="G106" s="13">
        <v>17368.849999999999</v>
      </c>
    </row>
    <row r="107" spans="1:7" x14ac:dyDescent="0.25">
      <c r="B107" s="1"/>
      <c r="C107" s="1"/>
      <c r="D107" s="1"/>
      <c r="E107" s="1"/>
      <c r="F107" s="1"/>
      <c r="G107" s="1"/>
    </row>
    <row r="108" spans="1:7" x14ac:dyDescent="0.25">
      <c r="B108" s="1"/>
      <c r="C108" s="1"/>
      <c r="D108" s="1"/>
      <c r="E108" s="1"/>
      <c r="F108" s="1"/>
      <c r="G108" s="1"/>
    </row>
    <row r="109" spans="1:7" x14ac:dyDescent="0.25">
      <c r="A109" t="s">
        <v>75</v>
      </c>
      <c r="B109" s="1"/>
      <c r="C109" s="1"/>
      <c r="D109" s="1"/>
      <c r="E109" s="1"/>
      <c r="F109" s="1"/>
      <c r="G109" s="1"/>
    </row>
    <row r="110" spans="1:7" x14ac:dyDescent="0.25">
      <c r="A110" t="s">
        <v>341</v>
      </c>
      <c r="B110" s="12">
        <v>4295.25</v>
      </c>
      <c r="C110" s="12">
        <v>332.14</v>
      </c>
      <c r="D110" s="12">
        <v>4295.25</v>
      </c>
      <c r="E110" s="12">
        <v>4295.25</v>
      </c>
      <c r="F110" s="12">
        <v>332.14</v>
      </c>
      <c r="G110" s="12">
        <v>3963.11</v>
      </c>
    </row>
    <row r="111" spans="1:7" s="2" customFormat="1" x14ac:dyDescent="0.25">
      <c r="A111" s="2" t="s">
        <v>275</v>
      </c>
      <c r="B111" s="13">
        <v>4295.25</v>
      </c>
      <c r="C111" s="13">
        <v>332.14</v>
      </c>
      <c r="D111" s="13">
        <v>4295.25</v>
      </c>
      <c r="E111" s="13">
        <v>4295.25</v>
      </c>
      <c r="F111" s="13">
        <v>332.14</v>
      </c>
      <c r="G111" s="13">
        <v>3963.11</v>
      </c>
    </row>
    <row r="112" spans="1:7" x14ac:dyDescent="0.25">
      <c r="B112" s="1"/>
      <c r="C112" s="1"/>
      <c r="D112" s="1"/>
      <c r="E112" s="1"/>
      <c r="F112" s="1"/>
      <c r="G112" s="1"/>
    </row>
    <row r="113" spans="1:7" x14ac:dyDescent="0.25">
      <c r="B113" s="1"/>
      <c r="C113" s="1"/>
      <c r="D113" s="1"/>
      <c r="E113" s="1"/>
      <c r="F113" s="1"/>
      <c r="G113" s="1"/>
    </row>
    <row r="114" spans="1:7" x14ac:dyDescent="0.25">
      <c r="A114" t="s">
        <v>342</v>
      </c>
      <c r="B114" s="1"/>
      <c r="C114" s="1"/>
      <c r="D114" s="1"/>
      <c r="E114" s="1"/>
      <c r="F114" s="1"/>
      <c r="G114" s="1"/>
    </row>
    <row r="115" spans="1:7" x14ac:dyDescent="0.25">
      <c r="A115" t="s">
        <v>343</v>
      </c>
      <c r="B115" s="12">
        <v>4295.25</v>
      </c>
      <c r="C115" s="12">
        <v>332.14</v>
      </c>
      <c r="D115" s="12">
        <v>4295.25</v>
      </c>
      <c r="E115" s="12">
        <v>4295.25</v>
      </c>
      <c r="F115" s="12">
        <v>394.18</v>
      </c>
      <c r="G115" s="12">
        <v>3901.07</v>
      </c>
    </row>
    <row r="116" spans="1:7" x14ac:dyDescent="0.25">
      <c r="A116" t="s">
        <v>344</v>
      </c>
      <c r="B116" s="12">
        <v>4295.25</v>
      </c>
      <c r="C116" s="12">
        <v>332.14</v>
      </c>
      <c r="D116" s="12">
        <v>4295.25</v>
      </c>
      <c r="E116" s="12">
        <v>4295.25</v>
      </c>
      <c r="F116" s="12">
        <v>332.14</v>
      </c>
      <c r="G116" s="12">
        <v>3963.11</v>
      </c>
    </row>
    <row r="117" spans="1:7" x14ac:dyDescent="0.25">
      <c r="A117" t="s">
        <v>345</v>
      </c>
      <c r="B117" s="12">
        <v>4295.25</v>
      </c>
      <c r="C117" s="12">
        <v>332.14</v>
      </c>
      <c r="D117" s="12">
        <v>4295.25</v>
      </c>
      <c r="E117" s="12">
        <v>4295.25</v>
      </c>
      <c r="F117" s="12">
        <v>332.14</v>
      </c>
      <c r="G117" s="12">
        <v>3963.11</v>
      </c>
    </row>
    <row r="118" spans="1:7" x14ac:dyDescent="0.25">
      <c r="A118" t="s">
        <v>346</v>
      </c>
      <c r="B118" s="12">
        <v>4295.25</v>
      </c>
      <c r="C118" s="12">
        <v>332.14</v>
      </c>
      <c r="D118" s="12">
        <v>4295.25</v>
      </c>
      <c r="E118" s="12">
        <v>4295.25</v>
      </c>
      <c r="F118" s="12">
        <v>332.14</v>
      </c>
      <c r="G118" s="12">
        <v>3963.11</v>
      </c>
    </row>
    <row r="119" spans="1:7" s="2" customFormat="1" x14ac:dyDescent="0.25">
      <c r="A119" s="2" t="s">
        <v>34</v>
      </c>
      <c r="B119" s="13">
        <v>17181</v>
      </c>
      <c r="C119" s="13">
        <v>1328.56</v>
      </c>
      <c r="D119" s="13">
        <v>17181</v>
      </c>
      <c r="E119" s="13">
        <v>17181</v>
      </c>
      <c r="F119" s="13">
        <v>1390.6</v>
      </c>
      <c r="G119" s="13">
        <v>15790.4</v>
      </c>
    </row>
    <row r="120" spans="1:7" x14ac:dyDescent="0.25">
      <c r="B120" s="1"/>
      <c r="C120" s="1"/>
      <c r="D120" s="1"/>
      <c r="E120" s="1"/>
      <c r="F120" s="1"/>
      <c r="G120" s="1"/>
    </row>
    <row r="121" spans="1:7" x14ac:dyDescent="0.25">
      <c r="A121" t="s">
        <v>347</v>
      </c>
      <c r="B121" s="12">
        <v>153776.9</v>
      </c>
      <c r="C121" s="12">
        <v>11913.39</v>
      </c>
      <c r="D121" s="12">
        <v>153776.85999999999</v>
      </c>
      <c r="E121" s="12">
        <v>153776.9</v>
      </c>
      <c r="F121" s="12">
        <v>11975.43</v>
      </c>
      <c r="G121" s="12">
        <v>141801.47</v>
      </c>
    </row>
    <row r="122" spans="1:7" x14ac:dyDescent="0.25">
      <c r="B122" s="12">
        <f>B7+B14+B21+B26+B32+B37+B44+B49+B54+B59+B64+B71+B76+B81+B99+B106+B111+B119</f>
        <v>153776.90000000002</v>
      </c>
      <c r="C122" s="12">
        <f t="shared" ref="C122:G122" si="0">C7+C14+C21+C26+C32+C37+C44+C49+C54+C59+C64+C71+C76+C81+C99+C106+C111+C119</f>
        <v>11913.389999999998</v>
      </c>
      <c r="D122" s="12">
        <f t="shared" si="0"/>
        <v>153776.86000000002</v>
      </c>
      <c r="E122" s="12">
        <f t="shared" si="0"/>
        <v>153776.90000000002</v>
      </c>
      <c r="F122" s="12">
        <f t="shared" si="0"/>
        <v>11975.429999999998</v>
      </c>
      <c r="G122" s="12">
        <f t="shared" si="0"/>
        <v>141801.47</v>
      </c>
    </row>
    <row r="123" spans="1:7" s="3" customFormat="1" ht="15.75" x14ac:dyDescent="0.25">
      <c r="A123" s="3" t="s">
        <v>348</v>
      </c>
      <c r="B123" s="14">
        <v>153776.9</v>
      </c>
      <c r="C123" s="14">
        <v>11913.39</v>
      </c>
      <c r="D123" s="14">
        <v>153776.85999999999</v>
      </c>
      <c r="E123" s="14">
        <v>153776.9</v>
      </c>
      <c r="F123" s="14">
        <v>11975.43</v>
      </c>
      <c r="G123" s="14">
        <v>141801.47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Rosalía</vt:lpstr>
      <vt:lpstr>Promotoras</vt:lpstr>
      <vt:lpstr>Nómina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CONTA</dc:creator>
  <cp:lastModifiedBy>Neftali Haro Vazquez</cp:lastModifiedBy>
  <dcterms:created xsi:type="dcterms:W3CDTF">2022-02-28T20:01:42Z</dcterms:created>
  <dcterms:modified xsi:type="dcterms:W3CDTF">2022-04-07T16:20:07Z</dcterms:modified>
</cp:coreProperties>
</file>